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onsolidado" sheetId="1" r:id="rId5"/>
    <sheet state="visible" name="1. Gestión de Riesgos" sheetId="2" r:id="rId6"/>
    <sheet state="visible" name="2. Redes y Articulación" sheetId="3" r:id="rId7"/>
    <sheet state="visible" name="3. Cultura LegalidadEstado Abie" sheetId="4" r:id="rId8"/>
    <sheet state="visible" name="4. Iniciativas Adicionales" sheetId="5" r:id="rId9"/>
    <sheet state="hidden" name="4.2 Iniciativas Adicionales" sheetId="6" r:id="rId10"/>
    <sheet state="hidden" name="Control de cambios" sheetId="7" r:id="rId11"/>
  </sheets>
  <definedNames>
    <definedName name="marlu">#REF!</definedName>
    <definedName localSheetId="5" name="Acción_18">#REF!</definedName>
    <definedName name="OLA">#REF!</definedName>
    <definedName name="gggg">#REF!</definedName>
    <definedName localSheetId="5" name="Acción_35">#REF!</definedName>
    <definedName localSheetId="1" name="Acción_41">#REF!</definedName>
    <definedName localSheetId="1" name="Acción_18">#REF!</definedName>
    <definedName name="dasdas">#REF!</definedName>
    <definedName localSheetId="1" name="aaa">#REF!</definedName>
    <definedName name="Week_Start">#REF!</definedName>
    <definedName name="perro">#REF!</definedName>
    <definedName localSheetId="1" name="Acción_6">#REF!</definedName>
    <definedName localSheetId="5" name="PC">#REF!</definedName>
    <definedName localSheetId="1" name="Acción_7">#REF!</definedName>
    <definedName name="Excel_BuiltIn_Print_Area">#REF!</definedName>
    <definedName name="estadonormatividad">#REF!</definedName>
    <definedName localSheetId="5" name="vgvvj">#REF!</definedName>
    <definedName name="Acción_36">#REF!</definedName>
    <definedName localSheetId="0" name="Acción_25">#REF!</definedName>
    <definedName localSheetId="1" name="Acción_5">#REF!</definedName>
    <definedName localSheetId="0" name="aaa">#REF!</definedName>
    <definedName localSheetId="1" name="Acción_32">#REF!</definedName>
    <definedName name="Acción_11">#REF!</definedName>
    <definedName name="DASDDASDASD">#REF!</definedName>
    <definedName localSheetId="1" name="Acción_36">#REF!</definedName>
    <definedName name="cuadro">#REF!</definedName>
    <definedName localSheetId="5" name="Rendicion">#REF!</definedName>
    <definedName name="Acción_24">#REF!</definedName>
    <definedName name="b">#REF!</definedName>
    <definedName localSheetId="1" name="DH_1">#REF!</definedName>
    <definedName name="G">#REF!</definedName>
    <definedName localSheetId="5" name="DH_1">#REF!</definedName>
    <definedName localSheetId="5" name="Acción_16">#REF!</definedName>
    <definedName localSheetId="0" name="Acción_38">#REF!</definedName>
    <definedName localSheetId="0" name="Acción_41">#REF!</definedName>
    <definedName name="ñ">#REF!</definedName>
    <definedName name="ssdhdahahfdhfueruyre">#REF!</definedName>
    <definedName localSheetId="5" name="Acción_28">#REF!</definedName>
    <definedName localSheetId="1" name="Acción_28">#REF!</definedName>
    <definedName name="D">#REF!</definedName>
    <definedName name="aaa">#REF!</definedName>
    <definedName name="Acción_22">#REF!</definedName>
    <definedName name="Acción_33">#REF!</definedName>
    <definedName name="CESAR2222">#REF!</definedName>
    <definedName name="aaaa">#REF!</definedName>
    <definedName localSheetId="0" name="Acción_36">#REF!</definedName>
    <definedName localSheetId="5" name="Acción_34">#REF!</definedName>
    <definedName name="hhhhjkhgf">#REF!</definedName>
    <definedName name="Evaluación">#REF!</definedName>
    <definedName name="pepepequier">#REF!</definedName>
    <definedName localSheetId="1" name="Acción_19">#REF!</definedName>
    <definedName localSheetId="5" name="Acción_10">#REF!</definedName>
    <definedName name="DOCENCIVF">#REF!</definedName>
    <definedName name="GEST2">#REF!</definedName>
    <definedName localSheetId="1" name="xdasdsadfasdw">#REF!</definedName>
    <definedName localSheetId="5" name="Acción_1">#REF!</definedName>
    <definedName localSheetId="5" name="Acción_37">#REF!</definedName>
    <definedName name="PMIAGUAS">#REF!</definedName>
    <definedName name="vgvvj">#REF!</definedName>
    <definedName name="internos">#REF!</definedName>
    <definedName name="TipoDocumento">#REF!</definedName>
    <definedName localSheetId="1" name="Acción_33">#REF!</definedName>
    <definedName name="EstadoDoc">#REF!</definedName>
    <definedName localSheetId="0" name="Acción_29">#REF!</definedName>
    <definedName name="Acción_39">#REF!</definedName>
    <definedName localSheetId="0" name="Acción_8">#REF!</definedName>
    <definedName localSheetId="5" name="Acción_26">#REF!</definedName>
    <definedName localSheetId="5" name="Acción_33">#REF!</definedName>
    <definedName name="camilo">#REF!</definedName>
    <definedName localSheetId="5" name="Acción_39">#REF!</definedName>
    <definedName localSheetId="5" name="Acción_15">#REF!</definedName>
    <definedName localSheetId="5" name="Acción_25">#REF!</definedName>
    <definedName localSheetId="0" name="Acción_14">#REF!</definedName>
    <definedName name="xdasdsadfasdw">#REF!</definedName>
    <definedName name="Acción_14">#REF!</definedName>
    <definedName name="Misional_cod">#REF!</definedName>
    <definedName name="intero">#REF!</definedName>
    <definedName name="Rendicion">#REF!</definedName>
    <definedName localSheetId="5" name="Acción_27">#REF!</definedName>
    <definedName localSheetId="0" name="Acción_10">#REF!</definedName>
    <definedName name="Acción_8">#REF!</definedName>
    <definedName localSheetId="0" name="Acción_26">#REF!</definedName>
    <definedName localSheetId="1" name="Acción_39">#REF!</definedName>
    <definedName localSheetId="0" name="Acción_27">#REF!</definedName>
    <definedName localSheetId="0" name="Acción_19">#REF!</definedName>
    <definedName localSheetId="5" name="Acción_6">#REF!</definedName>
    <definedName name="L">#REF!</definedName>
    <definedName name="nbcvnxvcnnoudsffuefef">#REF!</definedName>
    <definedName localSheetId="0" name="Acción_24">#REF!</definedName>
    <definedName localSheetId="0" name="Acción_2">#REF!</definedName>
    <definedName localSheetId="1" name="Acción_13">#REF!</definedName>
    <definedName localSheetId="5" name="Acción_40">#REF!</definedName>
    <definedName localSheetId="0" name="Acción_43">#REF!</definedName>
    <definedName name="Acción_35">#REF!</definedName>
    <definedName name="normograma">#REF!</definedName>
    <definedName localSheetId="1" name="Acción_34">#REF!</definedName>
    <definedName name="NivelProceso">#REF!</definedName>
    <definedName localSheetId="1" name="vgvvj">#REF!</definedName>
    <definedName name="Acción_3">#REF!</definedName>
    <definedName localSheetId="0" name="Acción_37">#REF!</definedName>
    <definedName localSheetId="5" name="Acción_24">#REF!</definedName>
    <definedName name="Acción_19">#REF!</definedName>
    <definedName name="DH_1">#REF!</definedName>
    <definedName name="Acción_41">#REF!</definedName>
    <definedName name="Frecuencias">#REF!</definedName>
    <definedName name="kaka">#REF!</definedName>
    <definedName name="AMZ">#REF!</definedName>
    <definedName name="DSFGDFGSDFGSFDG">#REF!</definedName>
    <definedName name="A">#REF!</definedName>
    <definedName name="Acción_32">#REF!</definedName>
    <definedName name="Hourly_Rate">#REF!</definedName>
    <definedName name="Acción_1">#REF!</definedName>
    <definedName name="Acción_12">#REF!</definedName>
    <definedName localSheetId="1" name="Rendicion">#REF!</definedName>
    <definedName name="Apoyo">#REF!</definedName>
    <definedName name="externos">#REF!</definedName>
    <definedName name="CODPROCESOS">#REF!</definedName>
    <definedName name="Acción_21">#REF!</definedName>
    <definedName localSheetId="0" name="Acción_33">#REF!</definedName>
    <definedName name="TIBU">#REF!</definedName>
    <definedName name="RWERQWERWR">#REF!</definedName>
    <definedName localSheetId="1" name="Acción_2">#REF!</definedName>
    <definedName localSheetId="1" name="Acción_26">#REF!</definedName>
    <definedName localSheetId="1" name="Acción_31">#REF!</definedName>
    <definedName name="Acción_27">#REF!</definedName>
    <definedName localSheetId="5" name="Acción_21">#REF!</definedName>
    <definedName localSheetId="5" name="Acción_43">#REF!</definedName>
    <definedName localSheetId="0" name="Acción_5">#REF!</definedName>
    <definedName localSheetId="1" name="Acción_30">#REF!</definedName>
    <definedName localSheetId="0" name="Acción_28">#REF!</definedName>
    <definedName name="Acción_28">#REF!</definedName>
    <definedName localSheetId="0" name="Acción_11">#REF!</definedName>
    <definedName name="Acción_15">#REF!</definedName>
    <definedName localSheetId="1" name="Acción_42">#REF!</definedName>
    <definedName localSheetId="5" name="Acción_32">#REF!</definedName>
    <definedName localSheetId="5" name="Acción_29">#REF!</definedName>
    <definedName name="concep">#REF!</definedName>
    <definedName name="PORUQE">#REF!</definedName>
    <definedName localSheetId="1" name="Acción_11">#REF!</definedName>
    <definedName localSheetId="1" name="Acción_23">#REF!</definedName>
    <definedName name="Acción_34">#REF!</definedName>
    <definedName localSheetId="0" name="Acción_13">#REF!</definedName>
    <definedName name="xx">#REF!</definedName>
    <definedName name="NivelDocumento">#REF!</definedName>
    <definedName name="Evaluación_cod">#REF!</definedName>
    <definedName name="gabuel">#REF!</definedName>
    <definedName localSheetId="0" name="Acción_1">#REF!</definedName>
    <definedName localSheetId="1" name="Acción_21">#REF!</definedName>
    <definedName localSheetId="5" name="Acción_4">#REF!</definedName>
    <definedName name="Acción_16">#REF!</definedName>
    <definedName localSheetId="5" name="Acción_42">#REF!</definedName>
    <definedName name="CULOS">#REF!</definedName>
    <definedName localSheetId="0" name="Acción_9">#REF!</definedName>
    <definedName name="ssss">#REF!</definedName>
    <definedName name="Acción_42">#REF!</definedName>
    <definedName name="Acción_17">#REF!</definedName>
    <definedName localSheetId="5" name="Acción_7">#REF!</definedName>
    <definedName localSheetId="0" name="Acción_32">#REF!</definedName>
    <definedName localSheetId="0" name="Acción_31">#REF!</definedName>
    <definedName localSheetId="1" name="Acción_12">#REF!</definedName>
    <definedName localSheetId="1" name="Acción_38">#REF!</definedName>
    <definedName localSheetId="5" name="Acción_3">#REF!</definedName>
    <definedName localSheetId="0" name="Acción_17">#REF!</definedName>
    <definedName localSheetId="5" name="Acción_38">#REF!</definedName>
    <definedName localSheetId="1" name="Acción_4">#REF!</definedName>
    <definedName localSheetId="0" name="Acción_18">#REF!</definedName>
    <definedName name="dsd">#REF!</definedName>
    <definedName localSheetId="0" name="Acción_34">#REF!</definedName>
    <definedName localSheetId="5" name="Acción_17">#REF!</definedName>
    <definedName localSheetId="5" name="Acción_11">#REF!</definedName>
    <definedName name="estados">#REF!</definedName>
    <definedName name="J">#REF!</definedName>
    <definedName localSheetId="1" name="Acción_37">#REF!</definedName>
    <definedName localSheetId="1" name="Acción_27">#REF!</definedName>
    <definedName localSheetId="0" name="Acción_30">#REF!</definedName>
    <definedName localSheetId="0" name="Acción_35">#REF!</definedName>
    <definedName localSheetId="0" name="Acción_23">#REF!</definedName>
    <definedName name="Acción_31">#REF!</definedName>
    <definedName name="Acción_9">#REF!</definedName>
    <definedName localSheetId="1" name="Acción_1">#REF!</definedName>
    <definedName name="ñeñeñe">#REF!</definedName>
    <definedName localSheetId="1" name="Acción_20">#REF!</definedName>
    <definedName localSheetId="5" name="Acción_9">#REF!</definedName>
    <definedName name="Acción_6">#REF!</definedName>
    <definedName localSheetId="5" name="Acción_41">#REF!</definedName>
    <definedName localSheetId="1" name="Acción_29">#REF!</definedName>
    <definedName localSheetId="0" name="Acción_4">#REF!</definedName>
    <definedName name="ttttttttttttttttttttttttttttttttttt">#REF!</definedName>
    <definedName name="Apoyo_cod">#REF!</definedName>
    <definedName localSheetId="0" name="PC">#REF!</definedName>
    <definedName localSheetId="1" name="Acción_16">#REF!</definedName>
    <definedName name="esada">#REF!</definedName>
    <definedName localSheetId="0" name="Rendicion">#REF!</definedName>
    <definedName localSheetId="5" name="Acción_2">#REF!</definedName>
    <definedName localSheetId="5" name="Acción_5">#REF!</definedName>
    <definedName localSheetId="5" name="Acción_14">#REF!</definedName>
    <definedName name="Acción_20">#REF!</definedName>
    <definedName name="registros">#REF!</definedName>
    <definedName localSheetId="1" name="Acción_15">#REF!</definedName>
    <definedName name="Acción_43">#REF!</definedName>
    <definedName name="Acción_29">#REF!</definedName>
    <definedName name="CUL">#REF!</definedName>
    <definedName localSheetId="1" name="Acción_40">#REF!</definedName>
    <definedName localSheetId="5" name="Acción_31">#REF!</definedName>
    <definedName name="Acción_2">#REF!</definedName>
    <definedName name="gde2sisis">#REF!</definedName>
    <definedName name="Estratégico">#REF!</definedName>
    <definedName name="vaccante">#REF!</definedName>
    <definedName localSheetId="0" name="Acción_39">#REF!</definedName>
    <definedName localSheetId="1" name="Acción_25">#REF!</definedName>
    <definedName name="Acción_30">#REF!</definedName>
    <definedName name="AGUAS99">#REF!</definedName>
    <definedName localSheetId="0" name="Acción_42">#REF!</definedName>
    <definedName name="BIDAGUAS">#REF!</definedName>
    <definedName localSheetId="0" name="Acción_40">#REF!</definedName>
    <definedName localSheetId="1" name="Acción_10">#REF!</definedName>
    <definedName localSheetId="1" name="Acción_8">#REF!</definedName>
    <definedName localSheetId="1" name="Acción_24">#REF!</definedName>
    <definedName name="Acción_13">#REF!</definedName>
    <definedName name="Acción_26">#REF!</definedName>
    <definedName name="PESOS">#REF!</definedName>
    <definedName name="Participacion">#REF!</definedName>
    <definedName name="Acción_4">#REF!</definedName>
    <definedName localSheetId="0" name="vgvvj">#REF!</definedName>
    <definedName localSheetId="0" name="Acción_21">#REF!</definedName>
    <definedName name="Nombre">#REF!</definedName>
    <definedName name="planfures">#REF!</definedName>
    <definedName localSheetId="1" name="Acción_9">#REF!</definedName>
    <definedName name="Acción_37">#REF!</definedName>
    <definedName localSheetId="0" name="Acción_6">#REF!</definedName>
    <definedName name="s">#REF!</definedName>
    <definedName localSheetId="1" name="PC">#REF!</definedName>
    <definedName name="TipoReglamentacion">#REF!</definedName>
    <definedName name="distribucion">#REF!</definedName>
    <definedName localSheetId="1" name="Acción_17">#REF!</definedName>
    <definedName name="Acción_5">#REF!</definedName>
    <definedName localSheetId="5" name="Acción_20">#REF!</definedName>
    <definedName localSheetId="0" name="Acción_16">#REF!</definedName>
    <definedName name="gue">#REF!</definedName>
    <definedName name="activos">#REF!</definedName>
    <definedName localSheetId="5" name="Acción_36">#REF!</definedName>
    <definedName name="Acción_18">#REF!</definedName>
    <definedName name="ddd">#REF!</definedName>
    <definedName name="Acción_40">#REF!</definedName>
    <definedName name="P">#REF!</definedName>
    <definedName localSheetId="0" name="Acción_3">#REF!</definedName>
    <definedName localSheetId="1" name="Acción_35">#REF!</definedName>
    <definedName localSheetId="0" name="xdasdsadfasdw">#REF!</definedName>
    <definedName name="servicios">#REF!</definedName>
    <definedName name="shdsahdadj">#REF!</definedName>
    <definedName localSheetId="1" name="Acción_14">#REF!</definedName>
    <definedName localSheetId="0" name="DH_1">#REF!</definedName>
    <definedName localSheetId="1" name="Acción_22">#REF!</definedName>
    <definedName name="X">#REF!</definedName>
    <definedName localSheetId="1" name="Acción_43">#REF!</definedName>
    <definedName name="Misional">#REF!</definedName>
    <definedName localSheetId="5" name="Acción_13">#REF!</definedName>
    <definedName localSheetId="0" name="Acción_7">#REF!</definedName>
    <definedName name="PC">#REF!</definedName>
    <definedName localSheetId="0" name="Acción_12">#REF!</definedName>
    <definedName name="U">#REF!</definedName>
    <definedName localSheetId="5" name="Acción_8">#REF!</definedName>
    <definedName localSheetId="5" name="Acción_12">#REF!</definedName>
    <definedName name="INGADMON">#REF!</definedName>
    <definedName name="cmi">#REF!</definedName>
    <definedName name="Acción_23">#REF!</definedName>
    <definedName name="Acción_10">#REF!</definedName>
    <definedName localSheetId="5" name="Acción_22">#REF!</definedName>
    <definedName name="Estratégico_cod">#REF!</definedName>
    <definedName localSheetId="5" name="Acción_19">#REF!</definedName>
    <definedName name="Acción_38">#REF!</definedName>
    <definedName name="HG">#REF!</definedName>
    <definedName localSheetId="0" name="Acción_20">#REF!</definedName>
    <definedName name="Acción_25">#REF!</definedName>
    <definedName localSheetId="1" name="Acción_3">#REF!</definedName>
    <definedName localSheetId="5" name="aaa">#REF!</definedName>
    <definedName name="Acción_7">#REF!</definedName>
    <definedName name="estado">#REF!</definedName>
    <definedName localSheetId="5" name="Acción_23">#REF!</definedName>
    <definedName name="Proceso">#REF!</definedName>
    <definedName name="ckafhdfakfyryag">#REF!</definedName>
    <definedName name="Tipo_Documento">#REF!</definedName>
    <definedName localSheetId="5" name="Acción_30">#REF!</definedName>
    <definedName localSheetId="0" name="Acción_15">#REF!</definedName>
    <definedName localSheetId="0" name="Acción_22">#REF!</definedName>
  </definedNames>
  <calcPr/>
</workbook>
</file>

<file path=xl/sharedStrings.xml><?xml version="1.0" encoding="utf-8"?>
<sst xmlns="http://schemas.openxmlformats.org/spreadsheetml/2006/main" count="857" uniqueCount="438">
  <si>
    <t>ACCIÓN ESTRÁTEGICA</t>
  </si>
  <si>
    <t>TEMÁTICA</t>
  </si>
  <si>
    <t>% ACUMULADO</t>
  </si>
  <si>
    <t>PERIODO 1</t>
  </si>
  <si>
    <t>PERIODO 2</t>
  </si>
  <si>
    <t>PERIODO 3</t>
  </si>
  <si>
    <t xml:space="preserve">Porcentaje acumulado con corte al </t>
  </si>
  <si>
    <t>PROGRAMA DE TRANSPARENCIA Y ÉTICA PÚBLICA
Componente Programatico (Estrategia Institucional para la Lucha Contra la Corrupción)</t>
  </si>
  <si>
    <t>Código: GDE-FR-063--</t>
  </si>
  <si>
    <t>Versión: 001</t>
  </si>
  <si>
    <t>AÑO:</t>
  </si>
  <si>
    <t>Temática 1.</t>
  </si>
  <si>
    <t>1. Riesgos Corrupción</t>
  </si>
  <si>
    <t>ACCIONES ESTRATÉGICAS</t>
  </si>
  <si>
    <t>No.</t>
  </si>
  <si>
    <t xml:space="preserve">ACTIVIDADES </t>
  </si>
  <si>
    <t>SUBACTIVIDADES</t>
  </si>
  <si>
    <t>META O PRODUCTO</t>
  </si>
  <si>
    <t>RESPONSABLE</t>
  </si>
  <si>
    <t xml:space="preserve">CRONOGRAMA </t>
  </si>
  <si>
    <t>Ene</t>
  </si>
  <si>
    <t>Feb</t>
  </si>
  <si>
    <t>Mar</t>
  </si>
  <si>
    <t>Abr</t>
  </si>
  <si>
    <t>May</t>
  </si>
  <si>
    <t>Jun</t>
  </si>
  <si>
    <t>Jul</t>
  </si>
  <si>
    <t>Ago</t>
  </si>
  <si>
    <t>Sept</t>
  </si>
  <si>
    <t>Oct</t>
  </si>
  <si>
    <t>Nov</t>
  </si>
  <si>
    <t>Dic</t>
  </si>
  <si>
    <t>1.1. Riesgos para la integridad pública</t>
  </si>
  <si>
    <t>1.1.1</t>
  </si>
  <si>
    <t xml:space="preserve">Política de Administración del riesgo
</t>
  </si>
  <si>
    <t>Actualizar el acuerdo de Política de Gestión Integral del Riesgo y guía
Actualizar los riesgos de proceso a la nueva metodología</t>
  </si>
  <si>
    <t>Política de Gestión Integral del Riesgo aprobada
Guía de Gestión Integral del Riesgo actualizada</t>
  </si>
  <si>
    <t xml:space="preserve">
Dirección de Planeación y Aseguramiento de la Calidad
(Proceso: Gestión del SIIAC)
</t>
  </si>
  <si>
    <t>X</t>
  </si>
  <si>
    <t>1.1.2</t>
  </si>
  <si>
    <t>Actualizar los riesgos de proceso a la nueva metodología</t>
  </si>
  <si>
    <t>Riesgos de proceso actualizados en Isolución</t>
  </si>
  <si>
    <t>1.1.3</t>
  </si>
  <si>
    <t>Construcción del mapa de riesgos de corrupción</t>
  </si>
  <si>
    <t>Construir el mapa de riesgos de integridad institucional</t>
  </si>
  <si>
    <t>Mapa de Riesgos de Integridad Institucional</t>
  </si>
  <si>
    <t>x</t>
  </si>
  <si>
    <t>1.1.4</t>
  </si>
  <si>
    <t>Presentar el mapa de riesgos de integridad al Comité Institucional de Coordinación de Control Interno para su aprobación</t>
  </si>
  <si>
    <t xml:space="preserve">Mapa de Riesgos de integridad validado en el CICCI </t>
  </si>
  <si>
    <t xml:space="preserve">
Dirección de Planeación y Aseguramiento de la Calidad
(Proceso: Gestión del SIIAC)
 Dirección de Evaluación y Control
 (Proceso: Gestión de Evaluación Independiente)
</t>
  </si>
  <si>
    <t>1.1.5</t>
  </si>
  <si>
    <t>Consulta y Divulgación</t>
  </si>
  <si>
    <t>Socializar el mapa de riesgos de integridad tanto a la comunidad interna como a la ciudadanía y demás grupos de interés, con el propósito de tomar recomendaciones para su ajuste y mejora</t>
  </si>
  <si>
    <t xml:space="preserve">Mapa de Riesgos de Integridad publicado </t>
  </si>
  <si>
    <t>Líderes de proceso</t>
  </si>
  <si>
    <t>1.1.6</t>
  </si>
  <si>
    <t>Teniendo en cuenta el resultado de la consulta realizada a los colaboradores de la Entidad, ciudadanía y grupos de valor e interés incorporar en el mapa de riesgos de integridad los ajustes a que haya lugar</t>
  </si>
  <si>
    <t>Mapa de Riesgos de Integridad</t>
  </si>
  <si>
    <t xml:space="preserve">
Dirección de Planeación y Aseguramiento de la Calidad
(Proceso: Gestión del SIIAC)
Dirección de Evaluación y Control
(Proceso: Gestión de Evaluación Independiente)
</t>
  </si>
  <si>
    <t>1.1.7</t>
  </si>
  <si>
    <t>Publicar y socializar el mapa de riesgos de integridad con los ajustes a que haya lugar, resultantes del proceso de consulta y divulgación</t>
  </si>
  <si>
    <t xml:space="preserve">Mapa de Riesgos de integridad actualizado y publicado </t>
  </si>
  <si>
    <t xml:space="preserve">
Dirección de Talento Humano 
(Gestión de Talento Humano)
Dirección de Planeación y Aseguramiento de la Calidad
(Proceso: Gestión del SIIAC)
</t>
  </si>
  <si>
    <t>1.1.8</t>
  </si>
  <si>
    <t>Monitoreo y Revisión</t>
  </si>
  <si>
    <t xml:space="preserve">Realizar revisión periódica del mapa de riesgos de integridad y realizar ajustes al mismo ante posibles cambios que se generen </t>
  </si>
  <si>
    <t xml:space="preserve">Informe de seguimiento </t>
  </si>
  <si>
    <t>1.1.9</t>
  </si>
  <si>
    <t>Seguimiento</t>
  </si>
  <si>
    <t>Ejecutar  auditorías y seguimientos (Informe de mapa de riesgos de integridad)</t>
  </si>
  <si>
    <t>Informe Mapa de Riesgos de Integridad</t>
  </si>
  <si>
    <t xml:space="preserve">
Dirección de Evaluación y Control
(Proceso: Gestión de Evaluación Independiente)
</t>
  </si>
  <si>
    <t>1.1.10</t>
  </si>
  <si>
    <t>Presentar reportes de seguimiento al Comité Institucional de Gestión y Desempeño y/o Comité Institucional de Coordinación del Sistema de Control Interno relacionados con la administración de los riesgos de corrupción</t>
  </si>
  <si>
    <t>Reportes de seguimiento riesgos de integridad</t>
  </si>
  <si>
    <t xml:space="preserve">
Dirección de Planeación y Aseguramiento de la Calidad
Gestión del SIIAC - SGI
Dirección de Evaluación y Control
(Proceso: Gestión de Evaluación Independiente)
</t>
  </si>
  <si>
    <t>1.2. Canales de Denuncia</t>
  </si>
  <si>
    <t>1.2.1</t>
  </si>
  <si>
    <t>Diseño e Implementación</t>
  </si>
  <si>
    <t>Diseñar o actualizar el procedimiento institucional faltas disciplinarias</t>
  </si>
  <si>
    <t>Procedimiento documentado y aprobado</t>
  </si>
  <si>
    <t xml:space="preserve">
Dirección Juridica
(Gestión Jurídica) 
</t>
  </si>
  <si>
    <t>1.2.2</t>
  </si>
  <si>
    <t>Divulgación y Socialización</t>
  </si>
  <si>
    <t>Implementar y divulgar los canales institucionales de denuncia para la recepción de posibles actos de corrupción o irregularidades (PQRDF)</t>
  </si>
  <si>
    <t>Canales habilitados y socializados (info pascual u otro medios de comunicación)</t>
  </si>
  <si>
    <t xml:space="preserve">
Secretaria General 
(Gestión de Servicio al Ciudadano)
</t>
  </si>
  <si>
    <t>1.2.3</t>
  </si>
  <si>
    <t>Gestión e Investigación</t>
  </si>
  <si>
    <t>Establecer el procedimiento para la recepción, evaluación, análisis y seguimiento de denuncias</t>
  </si>
  <si>
    <t>Procedimiento documentado y adoptado</t>
  </si>
  <si>
    <t>1.2.4</t>
  </si>
  <si>
    <t>Realizar el registro, trazabilidad y seguimiento de las denuncias recibidas</t>
  </si>
  <si>
    <t>Informe trimestral PQRDF</t>
  </si>
  <si>
    <t>1.2.5</t>
  </si>
  <si>
    <t>Acciones Correctivas y Protección</t>
  </si>
  <si>
    <t>Implementar acciones de investigación, articulación institucional y reporte a autoridades competentes cuando aplique</t>
  </si>
  <si>
    <t>Actas, informes o remisiones realizadas</t>
  </si>
  <si>
    <t>1.2.6</t>
  </si>
  <si>
    <t>Implementar acciones correctivas y medidas de protección de la información y del denunciante</t>
  </si>
  <si>
    <t>Acciones correctivas y controles implementados</t>
  </si>
  <si>
    <t>1.2.7</t>
  </si>
  <si>
    <t>Realizar seguimiento y evaluación periódica a la gestión de denuncias y funcionamiento de los canales</t>
  </si>
  <si>
    <t>Informes de seguimiento y mejora</t>
  </si>
  <si>
    <t>1.3. Riesgos de LAFT/FPADM</t>
  </si>
  <si>
    <t>1.3.1</t>
  </si>
  <si>
    <t>Dirección de Planeación y Aseguramiento de la Calidad
(Proceso: Gestión del SIIAC)</t>
  </si>
  <si>
    <t>1.3.2</t>
  </si>
  <si>
    <t>1.3.3</t>
  </si>
  <si>
    <t>Construir el mapa de riesgos de corrupción institucional teniendo como insumo el seguimiento con corte a 30 de diciembre del 2025</t>
  </si>
  <si>
    <t>Mapa de Riesgos de Corrupción Institucional</t>
  </si>
  <si>
    <t>1.3.4</t>
  </si>
  <si>
    <t>Presentar el mapa de riesgos de corrupción al Comité Institucional de Coordinación de Control Interno para su aprobación</t>
  </si>
  <si>
    <t xml:space="preserve">Mapa de Riesgos de Corrupción validado en el CICCI </t>
  </si>
  <si>
    <t>1.3.5</t>
  </si>
  <si>
    <t>Socializar el mapa de riesgos de corrupción tanto a la comunidad interna como a la ciudadanía y demás grupos de interés, con el propósito de tomar recomendaciones para su ajuste y mejora</t>
  </si>
  <si>
    <t xml:space="preserve">Mapa de Riesgos de Corrupción publicado </t>
  </si>
  <si>
    <t>1.3.6</t>
  </si>
  <si>
    <t>Teniendo en cuenta el resultado de la consulta realizada a los colaboradores de la Entidad, ciudadanía y grupos de valor e interés incorporar en el mapa de riesgos de corrupción los ajustes a que haya lugar</t>
  </si>
  <si>
    <t xml:space="preserve">Mapa de Riesgos de Corrupción </t>
  </si>
  <si>
    <t>1.3.7</t>
  </si>
  <si>
    <t>Publicar y socializar el mapa de riesgos de corrupción con los ajustes a que haya lugar, resultantes del proceso de consulta y divulgación</t>
  </si>
  <si>
    <t xml:space="preserve">Mapa de Riesgos de Corrupción actualizado y publicado </t>
  </si>
  <si>
    <t>1.3.8</t>
  </si>
  <si>
    <t xml:space="preserve">Realizar revisión periódica del mapa de riesgos de corrupción y realizar ajustes al mismo ante posibles cambios que se generen </t>
  </si>
  <si>
    <t>1.3.9</t>
  </si>
  <si>
    <t>Ejecutar  auditorías y seguimientos (Informe de mapa de riesgos de corrupción)</t>
  </si>
  <si>
    <t xml:space="preserve">Informe Mapa de Riesgos de Corrupción </t>
  </si>
  <si>
    <t xml:space="preserve">
Dirección de Evaluación y Control
 (Proceso: Gestión de Evaluación Independiente)</t>
  </si>
  <si>
    <t>1.3.10</t>
  </si>
  <si>
    <t xml:space="preserve">Reportes de seguimiento riesgos </t>
  </si>
  <si>
    <t>1.4. Debida Diligencia</t>
  </si>
  <si>
    <t>1.4.1</t>
  </si>
  <si>
    <t>Actualizar e implementar el procedimiento institucional de debida diligencia y conocimiento de contrapartes</t>
  </si>
  <si>
    <t>Procedimiento de debida diligencia actualizado e implementado</t>
  </si>
  <si>
    <t>1.4.2</t>
  </si>
  <si>
    <t>Verificación y Control</t>
  </si>
  <si>
    <t>Realizar verificación de antecedentes, validación de información, identificación de personas expuestas políticamnete (PEP) y beneficiarios finales de funcionarios, contratistas y proveedores</t>
  </si>
  <si>
    <t>Verificaciones y validaciones realizadas y soportadas documentalmente</t>
  </si>
  <si>
    <t xml:space="preserve">
Dirección Juridica
(Gestión Jurídica) 
Dirección de Vinculación y Transformación Social
(Proceso: Gestión de Vinculación y Transformación Social)
Dirección de Talento Humano
(Proceso: Gestión del Talento Humano)
</t>
  </si>
  <si>
    <t>1.4.3</t>
  </si>
  <si>
    <t>Monitoreo y Seguimiento</t>
  </si>
  <si>
    <t>Implementar seguimiento y actualización periódica de la información y soportes de debida diligencia</t>
  </si>
  <si>
    <t>Registros y soportes documentales actualizados</t>
  </si>
  <si>
    <t>1.4.4</t>
  </si>
  <si>
    <t>Gestión del Riesgo</t>
  </si>
  <si>
    <t>Implementar controles y señales de alerta para la identificación de operaciones inusuales o sospechosas asociadas al riesgo LAFT/FPADM</t>
  </si>
  <si>
    <t>Controles y señales de alerta implementadas</t>
  </si>
  <si>
    <t xml:space="preserve">
Dirección Financiera 
(Proceso: Gestión Financiera)
Dirección Juridica
(Proceso: Gestión Jurídica) 
Dirección de Vinculación y Transformación Social
(Proceso: Gestión de Vinculación y Transformación Social)
</t>
  </si>
  <si>
    <t>1.4.5</t>
  </si>
  <si>
    <t>Divulgación</t>
  </si>
  <si>
    <t>Socializar lineamientos y responsabilidades relacionadas con debida diligencia y prevención del riesgo LAFT/FPADM</t>
  </si>
  <si>
    <t>Jornadas de socialización y sensibilización realizadas</t>
  </si>
  <si>
    <t xml:space="preserve">
Dirección Juridica
(Proceso: Gestión Jurídica)
Dirección Financiera 
(Proceso: Gestión Financiera)
</t>
  </si>
  <si>
    <t>Total actividades</t>
  </si>
  <si>
    <t>Actividades planificadas en el período</t>
  </si>
  <si>
    <t>Actividades ejecutadas en el período</t>
  </si>
  <si>
    <t>Porcentaje</t>
  </si>
  <si>
    <t>Acumulado</t>
  </si>
  <si>
    <t>Código: GDE-FR-063---</t>
  </si>
  <si>
    <t>Temática 2.</t>
  </si>
  <si>
    <t>2. Redes y Articulación</t>
  </si>
  <si>
    <t>2.1. Redes Internas</t>
  </si>
  <si>
    <t>2.1.1</t>
  </si>
  <si>
    <t>Fortalecer la articulación interna para la implementación y seguimiento del PTEP</t>
  </si>
  <si>
    <t>Implementar mecanismos de articulación y coordinación interna para el seguimiento y desarrollo de las acciones del PTEP a los procesos</t>
  </si>
  <si>
    <t>Espacios de articulación y seguimiento realizados</t>
  </si>
  <si>
    <t>Dirección de Planeación y Aseguramiento de la Calidad
Proceso: Gestión del SIIAC</t>
  </si>
  <si>
    <t>2.1.2</t>
  </si>
  <si>
    <t>Socializar en comités e instancias institucionales los avances, resultados y necesidades del PTEP</t>
  </si>
  <si>
    <t>Actas de reunión</t>
  </si>
  <si>
    <t>Dirección de Planeación y Aseguramiento de la Calidad
Proceso: Gestión del SIIAC (CIGD)</t>
  </si>
  <si>
    <t>2.1.3</t>
  </si>
  <si>
    <t>Fortalecer el intercambio interno de información relacionada con transparencia y ética pública</t>
  </si>
  <si>
    <t>Socializar entre dependencias información relevante sobre riesgos, transparencia y ética pública</t>
  </si>
  <si>
    <t>Informes y memorandos internos</t>
  </si>
  <si>
    <t>2.1.4</t>
  </si>
  <si>
    <t>Establecer mecanismos de intercambio y flujo de información relevante para la gestión del Programa.</t>
  </si>
  <si>
    <t>Mecanismos de intercambio de información implementados
(Actas de reuniones, cronogramas, correos enviados, formatos de reporte, enlaces de carpetas compartidas, herramienta Isolución)</t>
  </si>
  <si>
    <t>2.2. Redes Externas</t>
  </si>
  <si>
    <t>2.2.1</t>
  </si>
  <si>
    <t>Fortalecer la articulación interinstitucional en materia de transparencia y ética pública</t>
  </si>
  <si>
    <t>Participar en espacios de articulación interinstitucional relacionados con transparencia, integridad y ética pública</t>
  </si>
  <si>
    <t>Evidencias de participación en mesas, comités o redes interinstitucionales</t>
  </si>
  <si>
    <t>Todos los Procesos</t>
  </si>
  <si>
    <t>2.2.2</t>
  </si>
  <si>
    <t>Fortalecer el intercambio y articulación de información con entidades externas y organismos de control</t>
  </si>
  <si>
    <t>Acciones de articulación e interoperabilidad implementadas</t>
  </si>
  <si>
    <t>Código: GDE-FR-063</t>
  </si>
  <si>
    <t>Versión: 002</t>
  </si>
  <si>
    <t>Temática 3.</t>
  </si>
  <si>
    <t>3. Cultura de la Legalidad y Estado Abierto</t>
  </si>
  <si>
    <t>3.1. Acceso a la información pública y transparencia</t>
  </si>
  <si>
    <t>3.1.1</t>
  </si>
  <si>
    <t>Transparencia Activa</t>
  </si>
  <si>
    <t>Analizar, coordinar y diligenciar la información en el Índice de Transparencia y Acceso a la Información (ITA) de la Procuraduría General de la Nación.</t>
  </si>
  <si>
    <t>Reporte de Cumplimiento ITA para el Periodo 2025, generado por el sistema ITA de la Procuraduría General de la Nación.</t>
  </si>
  <si>
    <r>
      <rPr>
        <rFont val="Arial"/>
        <b/>
        <color theme="1"/>
        <sz val="12.0"/>
      </rPr>
      <t xml:space="preserve">Dirección de Planeación y Aseguramiento de la Calidad
</t>
    </r>
    <r>
      <rPr>
        <rFont val="Arial"/>
        <b val="0"/>
        <color theme="1"/>
        <sz val="12.0"/>
      </rPr>
      <t>Proceso: Gestión TIC</t>
    </r>
  </si>
  <si>
    <t>3.1.2</t>
  </si>
  <si>
    <t>Realizar seguimiento al Reporte de Cumplimiento ITA para el Periodo 2025 a fin de subsanar las sugerencias presentadas por la auditoria designada por la Procuraduría General de la Nación cuando esta presente su informe</t>
  </si>
  <si>
    <t>Mejorar el nivel de cumplimiento del reporte ITA para el 2025</t>
  </si>
  <si>
    <r>
      <rPr>
        <rFont val="Arial"/>
        <b/>
        <color theme="1"/>
        <sz val="12.0"/>
      </rPr>
      <t xml:space="preserve">Dirección de Planeación y Aseguramiento de la Calidad
</t>
    </r>
    <r>
      <rPr>
        <rFont val="Arial"/>
        <b val="0"/>
        <color theme="1"/>
        <sz val="12.0"/>
      </rPr>
      <t>Proceso: Gestión TIC</t>
    </r>
  </si>
  <si>
    <t>3.1.3</t>
  </si>
  <si>
    <t>Realizar revisión semestral del cumplimiento de la Ley de Transparencia de la información publicada en el portal web Institucional</t>
  </si>
  <si>
    <t>Seguimiento de la información publicada en el portal web Institucional en cumplimiento de la Ley de Transparencia y Acceso a la Información Pública</t>
  </si>
  <si>
    <r>
      <rPr>
        <rFont val="Arial"/>
        <b/>
        <color theme="1"/>
        <sz val="12.0"/>
      </rPr>
      <t xml:space="preserve">Dirección de Planeación y Aseguramiento de la Calidad
</t>
    </r>
    <r>
      <rPr>
        <rFont val="Arial"/>
        <b val="0"/>
        <color theme="1"/>
        <sz val="12.0"/>
      </rPr>
      <t>Proceso: Gestión TIC</t>
    </r>
  </si>
  <si>
    <t>3.1.4</t>
  </si>
  <si>
    <t>Publicar conjuntos de datos abiertos</t>
  </si>
  <si>
    <t>Conjuntos de datos abiertos publicados (semestral)</t>
  </si>
  <si>
    <r>
      <rPr>
        <rFont val="Arial"/>
        <b/>
        <color theme="1"/>
        <sz val="12.0"/>
      </rPr>
      <t xml:space="preserve">Dirección de Planeación y Aseguramiento de la Calidad
</t>
    </r>
    <r>
      <rPr>
        <rFont val="Arial"/>
        <b val="0"/>
        <color theme="1"/>
        <sz val="12.0"/>
      </rPr>
      <t>Proceso: Gestión de Estrategia y Desarrollo Institucional
(Unidad de Vigilancia e Inteligencia Competitiva)</t>
    </r>
  </si>
  <si>
    <t>3.1.5</t>
  </si>
  <si>
    <t>Divulgar los datos abiertos publicados, así
como la ruta para su consulta</t>
  </si>
  <si>
    <t>Ejercicios de divulgación realizados semestralmente</t>
  </si>
  <si>
    <r>
      <rPr>
        <rFont val="Arial"/>
        <b/>
        <color theme="1"/>
        <sz val="12.0"/>
      </rPr>
      <t xml:space="preserve">Dirección de Planeación y Aseguramiento de la Calidad
</t>
    </r>
    <r>
      <rPr>
        <rFont val="Arial"/>
        <b val="0"/>
        <color theme="1"/>
        <sz val="12.0"/>
      </rPr>
      <t>Proceso: Gestión de Estrategia y Desarrollo Institucional
(Unidad de Vigilancia e Inteligencia Competitiva)</t>
    </r>
  </si>
  <si>
    <t>3.1.6</t>
  </si>
  <si>
    <t>Revisar la información de los trámites, servicios y Otros Procedimientos Administrativos - OPAS, para  actualizarla en el SUIT, Guía de Trámites  y/o los procedimientos de la IUPB , por parte los administradores de trámites de las direcciones responsables</t>
  </si>
  <si>
    <t>100% de revisión de Información de los trámites, servicios y Otros Procedimientos Administrativos - OPAS</t>
  </si>
  <si>
    <r>
      <rPr>
        <rFont val="Arial"/>
        <b/>
        <color theme="1"/>
        <sz val="12.0"/>
      </rPr>
      <t xml:space="preserve">Dirección de Planeación y Aseguramiento de la Calidad
</t>
    </r>
    <r>
      <rPr>
        <rFont val="Arial"/>
        <b val="0"/>
        <color theme="1"/>
        <sz val="12.0"/>
      </rPr>
      <t xml:space="preserve">Proceso: Gestión TIC
</t>
    </r>
    <r>
      <rPr>
        <rFont val="Arial"/>
        <b/>
        <color theme="1"/>
        <sz val="12.0"/>
      </rPr>
      <t>Todas las Direcciones misionales de la Institución</t>
    </r>
  </si>
  <si>
    <t>3.1.7</t>
  </si>
  <si>
    <t>Revisar la información normativa y de procedimientos internos del área con el fin de identificar si hay trámites susceptibles de ser inscritos en el SUIT y Guía de trámites</t>
  </si>
  <si>
    <t>100 % de revisión la información normativa y de procedimientos internos del área</t>
  </si>
  <si>
    <r>
      <rPr>
        <rFont val="Arial"/>
        <b/>
        <color theme="1"/>
        <sz val="12.0"/>
      </rPr>
      <t xml:space="preserve">Dirección de Planeación y Aseguramiento de la Calidad
</t>
    </r>
    <r>
      <rPr>
        <rFont val="Arial"/>
        <b val="0"/>
        <color theme="1"/>
        <sz val="12.0"/>
      </rPr>
      <t xml:space="preserve">Proceso: Gestión TIC
</t>
    </r>
    <r>
      <rPr>
        <rFont val="Arial"/>
        <b/>
        <color theme="1"/>
        <sz val="12.0"/>
      </rPr>
      <t>Todas las Direcciones misionales de la Institución</t>
    </r>
  </si>
  <si>
    <t>3.1.8</t>
  </si>
  <si>
    <t xml:space="preserve">Transparencia Pasiva </t>
  </si>
  <si>
    <t>Elaborar y publicar los resultados en el informe unificado de PQRSD</t>
  </si>
  <si>
    <t>Informe publicado. Trimestral</t>
  </si>
  <si>
    <r>
      <rPr>
        <rFont val="Arial"/>
        <b/>
        <color theme="1"/>
        <sz val="12.0"/>
      </rPr>
      <t xml:space="preserve">Secretaría General </t>
    </r>
    <r>
      <rPr>
        <rFont val="Arial"/>
        <color theme="1"/>
        <sz val="12.0"/>
      </rPr>
      <t xml:space="preserve">
Proceso: Gestión de Servicios al Ciudadano</t>
    </r>
  </si>
  <si>
    <t>3.1.9</t>
  </si>
  <si>
    <t>Elaboración de los Instrumentos de Gestión de la Información</t>
  </si>
  <si>
    <t xml:space="preserve">Elaborar Programa de Archivos Descentralizados </t>
  </si>
  <si>
    <t xml:space="preserve">Programa de Archivos Descentralizados </t>
  </si>
  <si>
    <r>
      <rPr>
        <rFont val="Arial"/>
        <b/>
        <color theme="1"/>
        <sz val="12.0"/>
      </rPr>
      <t xml:space="preserve">Secretaría General </t>
    </r>
    <r>
      <rPr>
        <rFont val="Arial"/>
        <color theme="1"/>
        <sz val="12.0"/>
      </rPr>
      <t xml:space="preserve">
Proceso: Gestión de la Información y Control Documental</t>
    </r>
  </si>
  <si>
    <t>3.1.10</t>
  </si>
  <si>
    <t>Criterio diferencial de accesibilidad</t>
  </si>
  <si>
    <t>Se realizará la ejecución de obras de infraestructura de acuerdo con aquellas construcciones, remodelaciones y adecuaciones que sean aprobadas en el Plan Maestro de Infraestructura Física Institucional, que apunten a la mejora de la accesibilidad de las Personas con Discapacidad. 
Para la realización de los diseños se tendrán en cuenta los criterios de accesibilidad y señalización, con base en las necesidades institucionales</t>
  </si>
  <si>
    <t>Informe de avance cada 4 meses</t>
  </si>
  <si>
    <r>
      <rPr>
        <rFont val="Arial"/>
        <b/>
        <color theme="1"/>
        <sz val="12.0"/>
      </rPr>
      <t>Vicerrectoría Administrativa y Financiera</t>
    </r>
    <r>
      <rPr>
        <rFont val="Arial"/>
        <color theme="1"/>
        <sz val="12.0"/>
      </rPr>
      <t xml:space="preserve">
Proceso: Gestión de Infraestructura y Seguridad Física</t>
    </r>
  </si>
  <si>
    <t>3.1.11</t>
  </si>
  <si>
    <t>Monitoreo del Acceso a la Información Pública</t>
  </si>
  <si>
    <t>Realizar seguimiento al cumplimiento de la Ley de transparencia y Acceso a la Información Pública</t>
  </si>
  <si>
    <t>Un (1) Informe de seguimiento y cumplimiento de los requisitos de Ley de Transparencia y del Derecho de Acceso a  la Información Pública Nacional elaborado</t>
  </si>
  <si>
    <r>
      <rPr>
        <rFont val="Arial"/>
        <b/>
        <color theme="1"/>
        <sz val="12.0"/>
      </rPr>
      <t xml:space="preserve">Dirección de Planeación y Aseguramiento de la Calidad
</t>
    </r>
    <r>
      <rPr>
        <rFont val="Arial"/>
        <b val="0"/>
        <color theme="1"/>
        <sz val="12.0"/>
      </rPr>
      <t>Proceso: Gestión TIC</t>
    </r>
  </si>
  <si>
    <t xml:space="preserve">3.2. Participación ciudadana y rendición de cuentas
</t>
  </si>
  <si>
    <t>3.2.1</t>
  </si>
  <si>
    <t>Consolidar y publicar el Informe de Gestión Institucional</t>
  </si>
  <si>
    <t>Revisar y ajustar el Informe de Gestión Institucional para garantizar su claridad y accesibilidad</t>
  </si>
  <si>
    <t>Informe de Gestión Institucional publicado</t>
  </si>
  <si>
    <r>
      <rPr>
        <rFont val="Arial"/>
        <b/>
        <color theme="1"/>
        <sz val="12.0"/>
      </rPr>
      <t>Dirección de Planeación y Aseguramiento de la Calidad</t>
    </r>
    <r>
      <rPr>
        <rFont val="Arial"/>
        <color theme="1"/>
        <sz val="12.0"/>
      </rPr>
      <t xml:space="preserve">
Proceso: Gestión de Estrategia y Desarrollo Institucional</t>
    </r>
  </si>
  <si>
    <t>3.2.2</t>
  </si>
  <si>
    <t xml:space="preserve">Elaborar reporte de metas e indicadores institucionales, seguimientos trimestrales </t>
  </si>
  <si>
    <t>Recolectar y validar los datos de metas e indicadores institucionales proporcionados por las diferentes áreas responsables</t>
  </si>
  <si>
    <t xml:space="preserve">Informes de seguimiento Plan de Desarrollo </t>
  </si>
  <si>
    <r>
      <rPr>
        <rFont val="Arial"/>
        <b/>
        <color theme="1"/>
        <sz val="12.0"/>
      </rPr>
      <t>Dirección de Planeación y Aseguramiento de la Calidad</t>
    </r>
    <r>
      <rPr>
        <rFont val="Arial"/>
        <color theme="1"/>
        <sz val="12.0"/>
      </rPr>
      <t xml:space="preserve">
Proceso: Gestión de Estrategia y Desarrollo Institucional</t>
    </r>
  </si>
  <si>
    <t>3.2.3</t>
  </si>
  <si>
    <t>Realizar un (1) diagnóstico de la Rendición de Cuentas: Evaluar los procesos de rendición de cuentas que ha realizado la entidad durante al año anterior para identificar fortalezas, debilidades, aspectos a mejorar en los nuevos procesos</t>
  </si>
  <si>
    <t>Diseñar y aplicar instrumentos de recolección de información, como encuestas o entrevistas, para evaluar la percepción de los grupos de interés sobre los procesos de rendición de cuentas realizadas</t>
  </si>
  <si>
    <t>Diagnóstico de Rendición de Cuentas</t>
  </si>
  <si>
    <r>
      <rPr>
        <rFont val="Arial"/>
        <b/>
        <color theme="1"/>
        <sz val="12.0"/>
      </rPr>
      <t>Dirección de Planeación y Aseguramiento de la Calidad</t>
    </r>
    <r>
      <rPr>
        <rFont val="Arial"/>
        <color theme="1"/>
        <sz val="12.0"/>
      </rPr>
      <t xml:space="preserve">
Proceso: Gestión de Estrategia y Desarrollo Institucional</t>
    </r>
  </si>
  <si>
    <t>3.2.4</t>
  </si>
  <si>
    <t>Realizar un (1) informe de preguntas y respuestas hechas sobre los temas de interés para la Rendición de Cuentas</t>
  </si>
  <si>
    <t>Consolidar las preguntas recibidas a través de los diferentes canales de comunicación institucional y clasificar las temáticas principales.</t>
  </si>
  <si>
    <t xml:space="preserve">Informe de evalución de Rendición de Cuentas </t>
  </si>
  <si>
    <r>
      <rPr>
        <rFont val="Arial"/>
        <b/>
        <color theme="1"/>
        <sz val="12.0"/>
      </rPr>
      <t>Dirección de Planeación y Aseguramiento de la Calidad</t>
    </r>
    <r>
      <rPr>
        <rFont val="Arial"/>
        <color theme="1"/>
        <sz val="12.0"/>
      </rPr>
      <t xml:space="preserve">
Proceso: Gestión de Estrategia y Desarrollo Institucional</t>
    </r>
  </si>
  <si>
    <t>3.2.5</t>
  </si>
  <si>
    <t>Consolidar el Informe de Rendición de cuentas del Sector y publicarlo en la página web de la Entidad</t>
  </si>
  <si>
    <t>Revisar el contenido del informe para garantizar el cumplimiento de los lineamientos normativos y de calidad antes de su publicación. Informe preliminar</t>
  </si>
  <si>
    <t>Informe  de Rendición de Cuentas publicado</t>
  </si>
  <si>
    <r>
      <rPr>
        <rFont val="Arial"/>
        <b/>
        <color theme="1"/>
        <sz val="12.0"/>
      </rPr>
      <t>Dirección de Planeación y Aseguramiento de la Calidad</t>
    </r>
    <r>
      <rPr>
        <rFont val="Arial"/>
        <color theme="1"/>
        <sz val="12.0"/>
      </rPr>
      <t xml:space="preserve">
Proceso: Gestión de Estrategia y Desarrollo Institucional</t>
    </r>
  </si>
  <si>
    <t>3.2.6</t>
  </si>
  <si>
    <t>Realizar la divulgación permanente de la gestión institucional para el conocimiento de los ciudadanos</t>
  </si>
  <si>
    <t>Diseñar un plan de comunicación con estrategias y canales específicos para difundir los logros y avances institucionales de manera periódica</t>
  </si>
  <si>
    <t xml:space="preserve">Comunicados de prensa, carteleras, televisión, radio y redes sociales
Informe de evalución de rendicion de cuentas </t>
  </si>
  <si>
    <r>
      <rPr>
        <rFont val="Arial"/>
        <b/>
        <color theme="1"/>
        <sz val="12.0"/>
      </rPr>
      <t>Dirección de Planeación y Aseguramiento de la Calidad</t>
    </r>
    <r>
      <rPr>
        <rFont val="Arial"/>
        <color theme="1"/>
        <sz val="12.0"/>
      </rPr>
      <t xml:space="preserve">
Proceso: Gestión de Estrategia y Desarrollo Institucional
Dirección de Comunicaciones
(Proceso Gestión de Comunicaciones)</t>
    </r>
  </si>
  <si>
    <t>3.2.7</t>
  </si>
  <si>
    <t xml:space="preserve">Realizar la audiencia pública de rendición de cuentas </t>
  </si>
  <si>
    <t>Realización del evento de Rendición de Cuentas</t>
  </si>
  <si>
    <t>Audiencia Pública realizada</t>
  </si>
  <si>
    <r>
      <rPr>
        <rFont val="Arial"/>
        <b/>
        <color theme="1"/>
        <sz val="12.0"/>
      </rPr>
      <t>Dirección de Planeación y Aseguramiento de la Calidad</t>
    </r>
    <r>
      <rPr>
        <rFont val="Arial"/>
        <color theme="1"/>
        <sz val="12.0"/>
      </rPr>
      <t xml:space="preserve">
Proceso: Gestión de Estrategia y Desarrollo Institucional
Dirección de Comunicaciones
(Proceso Gestión de Comunicaciones)</t>
    </r>
  </si>
  <si>
    <t>3.2.8</t>
  </si>
  <si>
    <t>Publicación de notas donde se van contando aciertos y temas relevantes de la institución, donde se publica la información importante de cumplimiento de gestión del plan de desarrollo o avance a la gestión.</t>
  </si>
  <si>
    <t>Publicación en redes sociales, carteleras y espacios institucionales</t>
  </si>
  <si>
    <t>Boletines</t>
  </si>
  <si>
    <r>
      <rPr>
        <rFont val="Arial"/>
        <b/>
        <color theme="1"/>
        <sz val="12.0"/>
      </rPr>
      <t>Dirección de Planeación y Aseguramiento de la Calidad</t>
    </r>
    <r>
      <rPr>
        <rFont val="Arial"/>
        <color theme="1"/>
        <sz val="12.0"/>
      </rPr>
      <t xml:space="preserve">
Proceso: Gestión de Estrategia y Desarrollo Institucional
Dirección de Comunicaciones
(Proceso Gestión de Comunicaciones)</t>
    </r>
  </si>
  <si>
    <t>3.2.9</t>
  </si>
  <si>
    <t>Realizar Espacios de diálogo institucional y rendición de cuentas institucionales: reuniones docentes, Hablemos con el Rector, Rendición de Cuentas Líderes, Comité Rectoral, Consejo Directivo y Cómo Vamos - Rendición de Cuentas y Transparencia.</t>
  </si>
  <si>
    <t>Realización de espacios de diálogos</t>
  </si>
  <si>
    <t>Elementos de comunicaciones</t>
  </si>
  <si>
    <r>
      <rPr>
        <rFont val="Arial"/>
        <b/>
        <color theme="1"/>
        <sz val="12.0"/>
      </rPr>
      <t>Dirección de Planeación y Aseguramiento de la Calidad</t>
    </r>
    <r>
      <rPr>
        <rFont val="Arial"/>
        <color theme="1"/>
        <sz val="12.0"/>
      </rPr>
      <t xml:space="preserve">
Proceso: Gestión de Estrategia y Desarrollo Institucional
Dirección de Comunicaciones
(Proceso Gestión de Comunicaciones)</t>
    </r>
  </si>
  <si>
    <t>3.2.10</t>
  </si>
  <si>
    <r>
      <rPr>
        <rFont val="Arial"/>
        <color rgb="FF000000"/>
        <sz val="12.0"/>
      </rPr>
      <t>Implementar el</t>
    </r>
    <r>
      <rPr>
        <rFont val="Arial"/>
        <color rgb="FF000000"/>
        <sz val="12.0"/>
      </rPr>
      <t xml:space="preserve"> mecanismo de recolección de información en el cual la entidad pueda sistematizar y  hacer seguimiento a las observaciones de la ciudadanía y grupos de valor en el proceso de construcción del plan de participación y rendición de cuentas</t>
    </r>
  </si>
  <si>
    <t>Recolección de la información de las dimensiones estrategicas por medio de los comité rectoral y los seguimientos del Plan de Desarrollo Instiitucional. 
Entrega de Informes trimestrales de seguimiento del plan de Desarrollo</t>
  </si>
  <si>
    <t>Reportes internos de SICAU</t>
  </si>
  <si>
    <r>
      <rPr>
        <rFont val="Arial"/>
        <b/>
        <color theme="1"/>
        <sz val="12.0"/>
      </rPr>
      <t>Dirección de Planeación y Aseguramiento de la Calidad</t>
    </r>
    <r>
      <rPr>
        <rFont val="Arial"/>
        <color theme="1"/>
        <sz val="12.0"/>
      </rPr>
      <t xml:space="preserve">
Proceso: Gestión de Estrategia y Desarrollo Institucional</t>
    </r>
  </si>
  <si>
    <t>3.2.11</t>
  </si>
  <si>
    <t xml:space="preserve">Realizar encuesta de evaluacion de jornada de rendicion de cuentas </t>
  </si>
  <si>
    <t>Informe de la Audiencia Pública de Rendición de Cuentas</t>
  </si>
  <si>
    <t xml:space="preserve">Encuesta de Audiencia Pública realizada </t>
  </si>
  <si>
    <r>
      <rPr>
        <rFont val="Arial"/>
        <b/>
        <color theme="1"/>
        <sz val="12.0"/>
      </rPr>
      <t>Dirección de Planeación y Aseguramiento de la Calidad</t>
    </r>
    <r>
      <rPr>
        <rFont val="Arial"/>
        <color theme="1"/>
        <sz val="12.0"/>
      </rPr>
      <t xml:space="preserve">
Proceso: Gestión de Estrategia y Desarrollo Institucional</t>
    </r>
  </si>
  <si>
    <t>3.2.12</t>
  </si>
  <si>
    <t>Presencial</t>
  </si>
  <si>
    <t>Atender a los usuarios que llegan al CIS (Centro Integrado de Servicios) de la Institución Universitaria Pascual Bravo para brindar orientación y asesoría con respecto a los trámites y servicios solicitados. La atención en este punto es priorizada a través de un sistema de turnos, que permite agilizar y dar trato preferencial.</t>
  </si>
  <si>
    <t>Cantidad de usuarios atendidos presencialmente</t>
  </si>
  <si>
    <r>
      <rPr>
        <rFont val="Arial"/>
        <b/>
        <color theme="1"/>
        <sz val="11.0"/>
      </rPr>
      <t>Secretaría Genera</t>
    </r>
    <r>
      <rPr>
        <rFont val="Arial"/>
        <color theme="1"/>
        <sz val="11.0"/>
      </rPr>
      <t xml:space="preserve">l </t>
    </r>
    <r>
      <rPr>
        <rFont val="Arial"/>
        <b/>
        <color theme="1"/>
        <sz val="11.0"/>
      </rPr>
      <t xml:space="preserve">- </t>
    </r>
    <r>
      <rPr>
        <rFont val="Arial"/>
        <color theme="1"/>
        <sz val="11.0"/>
      </rPr>
      <t xml:space="preserve">
Proceso: Gestión de Servicios al Ciudadano
(Centro Integrado de Servicios - CIS)</t>
    </r>
  </si>
  <si>
    <t>3.2.13</t>
  </si>
  <si>
    <t>Telefónico</t>
  </si>
  <si>
    <t>Recepcionar las llamadas telefónicas a través de la línea 4480520</t>
  </si>
  <si>
    <t>Cantidad de usuarios atendidos telefónicamente</t>
  </si>
  <si>
    <r>
      <rPr>
        <rFont val="Arial"/>
        <b/>
        <color theme="1"/>
        <sz val="11.0"/>
      </rPr>
      <t>Secretaría Genera</t>
    </r>
    <r>
      <rPr>
        <rFont val="Arial"/>
        <color theme="1"/>
        <sz val="11.0"/>
      </rPr>
      <t xml:space="preserve">l </t>
    </r>
    <r>
      <rPr>
        <rFont val="Arial"/>
        <b/>
        <color theme="1"/>
        <sz val="11.0"/>
      </rPr>
      <t xml:space="preserve">- </t>
    </r>
    <r>
      <rPr>
        <rFont val="Arial"/>
        <color theme="1"/>
        <sz val="11.0"/>
      </rPr>
      <t xml:space="preserve">
Proceso: Gestión de Servicios al Ciudadano
(Centro Integrado de Servicios - CIS)</t>
    </r>
  </si>
  <si>
    <t>3.2.14</t>
  </si>
  <si>
    <t>Virtual</t>
  </si>
  <si>
    <t>Atender las solicitudes realizadas a través del correo cis@pascualbravo.edu.co y el WhatsApp institucional</t>
  </si>
  <si>
    <t>Cantidad de usuarios atendidos virtualmente</t>
  </si>
  <si>
    <r>
      <rPr>
        <rFont val="Arial"/>
        <b/>
        <color theme="1"/>
        <sz val="11.0"/>
      </rPr>
      <t>Secretaría Genera</t>
    </r>
    <r>
      <rPr>
        <rFont val="Arial"/>
        <color theme="1"/>
        <sz val="11.0"/>
      </rPr>
      <t xml:space="preserve">l </t>
    </r>
    <r>
      <rPr>
        <rFont val="Arial"/>
        <b/>
        <color theme="1"/>
        <sz val="11.0"/>
      </rPr>
      <t xml:space="preserve">- </t>
    </r>
    <r>
      <rPr>
        <rFont val="Arial"/>
        <color theme="1"/>
        <sz val="11.0"/>
      </rPr>
      <t xml:space="preserve">
Proceso: Gestión de Servicios al Ciudadano
(Centro Integrado de Servicios - CIS)</t>
    </r>
  </si>
  <si>
    <t>3.3. Integridad en el servicio público</t>
  </si>
  <si>
    <t>3.3.1</t>
  </si>
  <si>
    <t>Implementar acciones orientadas al fortalecimiento de la cultura de integridad y ética pública en la entidad, mediante el desarrollo y seguimiento del Plan de Integridad.</t>
  </si>
  <si>
    <t>Definir plan de Integridad</t>
  </si>
  <si>
    <t>Matriz del Plan de Integridad</t>
  </si>
  <si>
    <r>
      <rPr>
        <rFont val="Arial"/>
        <b/>
        <color theme="1"/>
        <sz val="12.0"/>
      </rPr>
      <t xml:space="preserve"> </t>
    </r>
    <r>
      <rPr>
        <rFont val="Arial"/>
        <color theme="1"/>
        <sz val="12.0"/>
      </rPr>
      <t xml:space="preserve">
Dirección de Talento Humano
Proceso: Gestión Talento Humana</t>
    </r>
  </si>
  <si>
    <t>3.3.2</t>
  </si>
  <si>
    <t>Realizar seguimiento periódico al cumplimiento de las actividades definidas en el Plan de Integridad.</t>
  </si>
  <si>
    <t>Actas de reuniones, Listados de asistencia, Matriz de seguimineto del plan</t>
  </si>
  <si>
    <r>
      <rPr>
        <rFont val="Arial"/>
        <b/>
        <color theme="1"/>
        <sz val="12.0"/>
      </rPr>
      <t xml:space="preserve"> </t>
    </r>
    <r>
      <rPr>
        <rFont val="Arial"/>
        <color theme="1"/>
        <sz val="12.0"/>
      </rPr>
      <t xml:space="preserve">
Dirección de Talento Humano
Proceso: Gestión Talento Humana</t>
    </r>
  </si>
  <si>
    <t>3.3.3</t>
  </si>
  <si>
    <t>Implementar mecanismos preventivos frente a potenciales conflictos de intereses.</t>
  </si>
  <si>
    <t xml:space="preserve">Realizar dos sensibilizaciones sobre conflictos de interés de manera anual, y por cualquier medio, que permitan prevenir su ocurrencia. </t>
  </si>
  <si>
    <t xml:space="preserve">Sensibilizaciones sobre conflictos de interés </t>
  </si>
  <si>
    <r>
      <rPr>
        <rFont val="Arial"/>
        <b/>
        <color theme="1"/>
        <sz val="12.0"/>
      </rPr>
      <t xml:space="preserve">Secretaría General </t>
    </r>
    <r>
      <rPr>
        <rFont val="Arial"/>
        <color theme="1"/>
        <sz val="12.0"/>
      </rPr>
      <t xml:space="preserve">
Dirección Jurídica
(Proceso: Gestión Juridica) </t>
    </r>
  </si>
  <si>
    <t>3.3.4</t>
  </si>
  <si>
    <t>Llevar a cabo el seguimiento y control a la gestión de conflictos de intereses, impedimentos y recusaciones.</t>
  </si>
  <si>
    <t>Difundir el canal de comunicación interna para recibir los impedimentos o recusaciones y denuncias sobre situaciones irregulares o posibles incumplimientos al Código de Integridad.</t>
  </si>
  <si>
    <t>Canal de comunicación interna difundido con los grupos de interés.</t>
  </si>
  <si>
    <r>
      <rPr>
        <rFont val="Arial"/>
        <b/>
        <color theme="1"/>
        <sz val="12.0"/>
      </rPr>
      <t xml:space="preserve">Secretaría General </t>
    </r>
    <r>
      <rPr>
        <rFont val="Arial"/>
        <color theme="1"/>
        <sz val="12.0"/>
      </rPr>
      <t xml:space="preserve">
Dirección Jurídica
(Proceso: Gestión Juridica) </t>
    </r>
  </si>
  <si>
    <t>3.3.5</t>
  </si>
  <si>
    <t>Socializar el procedimiento para el trámite del Conflicto de Interés.</t>
  </si>
  <si>
    <t xml:space="preserve">Socializar por cualquier medio el procedimiento para el trámite de conflicto de interés </t>
  </si>
  <si>
    <t>Protocedimiento socializado</t>
  </si>
  <si>
    <r>
      <rPr>
        <rFont val="Arial"/>
        <b/>
        <color theme="1"/>
        <sz val="12.0"/>
      </rPr>
      <t xml:space="preserve">Secretaría General </t>
    </r>
    <r>
      <rPr>
        <rFont val="Arial"/>
        <color theme="1"/>
        <sz val="12.0"/>
      </rPr>
      <t xml:space="preserve">
Dirección Jurídica
(Proceso: Gestión Juridica) </t>
    </r>
  </si>
  <si>
    <t>3.3.6</t>
  </si>
  <si>
    <t>Fortalecer los conocimientos en integridad y etica publica en materia de contratación en la Secretaría General y Dirección Jurídica</t>
  </si>
  <si>
    <r>
      <rPr>
        <rFont val="Arial"/>
        <color rgb="FF000000"/>
        <sz val="12.0"/>
        <u/>
      </rPr>
      <t xml:space="preserve">Realizar el curso "TRANSPARENCIA, CONTROL Y SEGUIMIENTO EN LA CONTRATACIÓN PÚBLICA" </t>
    </r>
    <r>
      <rPr>
        <rFont val="Arial"/>
        <color rgb="FF1155CC"/>
        <sz val="12.0"/>
        <u/>
      </rPr>
      <t>https://formacionvirtual.colombiacompra.gov.co/mod/page/view.php?id=2616</t>
    </r>
  </si>
  <si>
    <t>Certificado del curso</t>
  </si>
  <si>
    <r>
      <rPr>
        <rFont val="Arial"/>
        <b/>
        <color theme="1"/>
        <sz val="12.0"/>
      </rPr>
      <t xml:space="preserve">Secretaría General </t>
    </r>
    <r>
      <rPr>
        <rFont val="Arial"/>
        <color theme="1"/>
        <sz val="12.0"/>
      </rPr>
      <t xml:space="preserve">
Dirección Jurídica
(Proceso: Gestión Juridica) </t>
    </r>
  </si>
  <si>
    <t>3.3.7</t>
  </si>
  <si>
    <r>
      <rPr>
        <rFont val="Arial"/>
        <color rgb="FF000000"/>
        <sz val="12.0"/>
        <u/>
      </rPr>
      <t xml:space="preserve">Realizar el curso "RUTA DEL COMPRADOR PÚBLICO “PARA UNA CONTRATACIÓN EFECTIVA”. </t>
    </r>
    <r>
      <rPr>
        <rFont val="Arial"/>
        <color rgb="FF1155CC"/>
        <sz val="12.0"/>
        <u/>
      </rPr>
      <t>https://formacionvirtual.colombiacompra.gov.co/mod/page/view.php?id=2754</t>
    </r>
    <r>
      <rPr>
        <rFont val="Arial"/>
        <color rgb="FF000000"/>
        <sz val="12.0"/>
        <u/>
      </rPr>
      <t xml:space="preserve"> </t>
    </r>
  </si>
  <si>
    <r>
      <rPr>
        <rFont val="Arial"/>
        <b/>
        <color theme="1"/>
        <sz val="12.0"/>
      </rPr>
      <t xml:space="preserve">Secretaría General </t>
    </r>
    <r>
      <rPr>
        <rFont val="Arial"/>
        <color theme="1"/>
        <sz val="12.0"/>
      </rPr>
      <t xml:space="preserve">
Dirección Jurídica
(Proceso: Gestión Juridica) </t>
    </r>
  </si>
  <si>
    <t>3.3.8</t>
  </si>
  <si>
    <t>Fortalecer las capacidades de los lideres en  materia de supervisión de contratos</t>
  </si>
  <si>
    <r>
      <rPr>
        <rFont val="Arial"/>
        <color rgb="FF000000"/>
        <sz val="12.0"/>
        <u/>
      </rPr>
      <t xml:space="preserve">Realizar el curso "TRANSPARENCIA, CONTROL Y SEGUIMIENTO EN LA CONTRATACIÓN PÚBLICA" </t>
    </r>
    <r>
      <rPr>
        <rFont val="Arial"/>
        <color rgb="FF1155CC"/>
        <sz val="12.0"/>
        <u/>
      </rPr>
      <t>https://formacionvirtual.colombiacompra.gov.co/mod/page/view.php?id=2616</t>
    </r>
  </si>
  <si>
    <r>
      <rPr>
        <rFont val="Arial"/>
        <b/>
        <color theme="1"/>
        <sz val="12.0"/>
      </rPr>
      <t xml:space="preserve">Secretaría General </t>
    </r>
    <r>
      <rPr>
        <rFont val="Arial"/>
        <color theme="1"/>
        <sz val="12.0"/>
      </rPr>
      <t xml:space="preserve">
Dirección Jurídica
(Proceso: Gestión Juridica) </t>
    </r>
  </si>
  <si>
    <t>Código: GDE-FR-063----</t>
  </si>
  <si>
    <t>Temática 4.</t>
  </si>
  <si>
    <t>4. Iniciativas Adicionales</t>
  </si>
  <si>
    <t>NOMBRE DEL TRÁMITE</t>
  </si>
  <si>
    <t>SITUACIÓN ACTUAL</t>
  </si>
  <si>
    <t>BENEFICIO AL CIUDADANO</t>
  </si>
  <si>
    <t>ACCIÓN DE RACIONALIZACIÓN</t>
  </si>
  <si>
    <t>TIPO DE RACIONALIZACIÓN</t>
  </si>
  <si>
    <t>4.1.1</t>
  </si>
  <si>
    <t>Planeación Estratégica del Servicio al Ciudadano</t>
  </si>
  <si>
    <t>Socialización e implementación del Modelo de Gestión de Relacionamiento con la Ciudadanía de la Institución Universitaria Pascual Bravo</t>
  </si>
  <si>
    <t>Articular el Modelo de Gestión de Relacionamiento con la Ciudadanía institucional, con el documento Relacionamiento Estado Ciudadanías de la Estrategia relación Estado Ciudadanía en la Función Pública</t>
  </si>
  <si>
    <r>
      <rPr>
        <rFont val="Arial"/>
        <b/>
        <color theme="1"/>
        <sz val="12.0"/>
      </rPr>
      <t xml:space="preserve">Secretaría General </t>
    </r>
    <r>
      <rPr>
        <rFont val="Arial"/>
        <color theme="1"/>
        <sz val="12.0"/>
      </rPr>
      <t xml:space="preserve">
Proceso: Gestión de Servicios al Ciudadano</t>
    </r>
  </si>
  <si>
    <t>N/A</t>
  </si>
  <si>
    <t>4.1.2</t>
  </si>
  <si>
    <t>Fortalecimiento del Talento Humano al Servicio del Ciudadano</t>
  </si>
  <si>
    <t>Generar espacios de formación  en temas de atención incluyente para los servidores públicos que atienden usuarios</t>
  </si>
  <si>
    <t>Sensibilizar a los asesores del Centro Integrado de Servicios en temas de trato digno y comunicación asertiva</t>
  </si>
  <si>
    <r>
      <rPr>
        <rFont val="Arial"/>
        <b/>
        <color theme="1"/>
        <sz val="12.0"/>
      </rPr>
      <t xml:space="preserve">Secretaría General </t>
    </r>
    <r>
      <rPr>
        <rFont val="Arial"/>
        <color theme="1"/>
        <sz val="12.0"/>
      </rPr>
      <t xml:space="preserve">
Proceso: Gestión de Servicios al Ciudadano</t>
    </r>
  </si>
  <si>
    <t>4.1.3</t>
  </si>
  <si>
    <t>Gestión de Relacionamiento con los ciudadanos</t>
  </si>
  <si>
    <t>Diseño e implementación de estrategia de Lenguaje Claro para la Institución Universitaria Pascual Bravo</t>
  </si>
  <si>
    <t>Realizar un (1) espacio de formación, en el cual se desarrollen dos temas principaeles para la gestión al interior de la institución</t>
  </si>
  <si>
    <r>
      <rPr>
        <rFont val="Arial"/>
        <b/>
        <color theme="1"/>
        <sz val="12.0"/>
      </rPr>
      <t xml:space="preserve">Secretaría General </t>
    </r>
    <r>
      <rPr>
        <rFont val="Arial"/>
        <color theme="1"/>
        <sz val="12.0"/>
      </rPr>
      <t xml:space="preserve">
Proceso: Gestión de Servicios al Ciudadano</t>
    </r>
  </si>
  <si>
    <t>4.1.4</t>
  </si>
  <si>
    <t>Conocimiento de Servicio al Ciudadano</t>
  </si>
  <si>
    <t>Generar informe de caracterización de usuarios y grupos de interés</t>
  </si>
  <si>
    <t>Recopilar información de los sistemas institucionales, elaborando un informe general que indique cuales son nuestros principales públicos objetivos y en que servicios se ven más reflejados en la interacción con la Institución</t>
  </si>
  <si>
    <r>
      <rPr>
        <rFont val="Arial"/>
        <b/>
        <color theme="1"/>
        <sz val="12.0"/>
      </rPr>
      <t xml:space="preserve">Dirección de Planeación y Aseguramiento de la Calidad
</t>
    </r>
    <r>
      <rPr>
        <rFont val="Arial"/>
        <color theme="1"/>
        <sz val="12.0"/>
      </rPr>
      <t xml:space="preserve">Proceso: Gestión de Estrategia y Desarrollo Institucional
Proceso: Gestión del SIIAC
</t>
    </r>
    <r>
      <rPr>
        <rFont val="Arial"/>
        <b/>
        <color theme="1"/>
        <sz val="12.0"/>
      </rPr>
      <t xml:space="preserve">
Secretaría General </t>
    </r>
    <r>
      <rPr>
        <rFont val="Arial"/>
        <color theme="1"/>
        <sz val="12.0"/>
      </rPr>
      <t xml:space="preserve">
Proceso: Gestión de Servicios al Ciudadano</t>
    </r>
  </si>
  <si>
    <t>4.1.5</t>
  </si>
  <si>
    <t>Evaluación de Gestión y Medición de la Percepción Ciudadana</t>
  </si>
  <si>
    <t>Aplicar encuesta de percepción ciudadana que permita evaluar el servicio recibido a través de los canales de atención</t>
  </si>
  <si>
    <t>Informe de Satisfacción semestral</t>
  </si>
  <si>
    <r>
      <rPr>
        <rFont val="Arial"/>
        <b/>
        <color theme="1"/>
        <sz val="12.0"/>
      </rPr>
      <t xml:space="preserve">Secretaría General </t>
    </r>
    <r>
      <rPr>
        <rFont val="Arial"/>
        <color theme="1"/>
        <sz val="12.0"/>
      </rPr>
      <t xml:space="preserve">
Proceso: Gestión de Servicios al Ciudadano</t>
    </r>
  </si>
  <si>
    <t>4.1.6</t>
  </si>
  <si>
    <t>Gestionar las PQRDF recibidas</t>
  </si>
  <si>
    <t>Informe de PQRDF Trimestral</t>
  </si>
  <si>
    <r>
      <rPr>
        <rFont val="Arial"/>
        <b/>
        <color theme="1"/>
        <sz val="12.0"/>
      </rPr>
      <t xml:space="preserve">Secretaría General </t>
    </r>
    <r>
      <rPr>
        <rFont val="Arial"/>
        <color theme="1"/>
        <sz val="12.0"/>
      </rPr>
      <t xml:space="preserve">
Proceso: Gestión de Servicios al Ciudadano</t>
    </r>
  </si>
  <si>
    <t>4.1.7</t>
  </si>
  <si>
    <t>Elaborar y publicar en la página web los informes de la gestión de la entidad frente a PQRDF</t>
  </si>
  <si>
    <t>Publicación del Informe de PQRDF, en el Link de Transparencia</t>
  </si>
  <si>
    <r>
      <rPr>
        <rFont val="Arial"/>
        <b/>
        <color theme="1"/>
        <sz val="12.0"/>
      </rPr>
      <t xml:space="preserve">Secretaría General </t>
    </r>
    <r>
      <rPr>
        <rFont val="Arial"/>
        <color theme="1"/>
        <sz val="12.0"/>
      </rPr>
      <t xml:space="preserve">
Proceso: Gestión de Servicios al Ciudadano</t>
    </r>
  </si>
  <si>
    <t>4.1.8</t>
  </si>
  <si>
    <t>Atender a los usuarios por los diferentes canales de atención</t>
  </si>
  <si>
    <t>Informe de Atención por canales. Semestral</t>
  </si>
  <si>
    <r>
      <rPr>
        <rFont val="Arial"/>
        <b/>
        <color theme="1"/>
        <sz val="12.0"/>
      </rPr>
      <t xml:space="preserve">Secretaría General </t>
    </r>
    <r>
      <rPr>
        <rFont val="Arial"/>
        <color theme="1"/>
        <sz val="12.0"/>
      </rPr>
      <t xml:space="preserve">
Proceso: Gestión de Servicios al Ciudadano</t>
    </r>
  </si>
  <si>
    <t>4.1.9</t>
  </si>
  <si>
    <t xml:space="preserve">Intervenir el trámite desde la funcionalidad de los estudiantes salientes en la categoría "intercambio" permitiendo su digitalización y/o automatización dentro de la plataforma institucional SICAU. </t>
  </si>
  <si>
    <t>Implementar mecanismos tecnológicos de automatización de trámites y consultas en línea, que faciliten al usuario llevar a cabo el trámite y reduzcan los pasos en los que se requiere la intervención de funcionarios de la Institución.</t>
  </si>
  <si>
    <t>Trámite digitalizado</t>
  </si>
  <si>
    <r>
      <rPr>
        <rFont val="Arial"/>
        <b/>
        <color rgb="FF000000"/>
        <sz val="12.0"/>
      </rPr>
      <t xml:space="preserve">Secretaría General
</t>
    </r>
    <r>
      <rPr>
        <rFont val="Arial"/>
        <color rgb="FF000000"/>
        <sz val="12.0"/>
      </rPr>
      <t>Proceso: Servicio al Ciudadano</t>
    </r>
    <r>
      <rPr>
        <rFont val="Arial"/>
        <b/>
        <color rgb="FF000000"/>
        <sz val="12.0"/>
      </rPr>
      <t xml:space="preserve">
Dirección de Planeación y Aseguramiento de la Calidad</t>
    </r>
    <r>
      <rPr>
        <rFont val="Arial"/>
        <color rgb="FF000000"/>
        <sz val="12.0"/>
      </rPr>
      <t xml:space="preserve">
Proceso: Gestión TIC
</t>
    </r>
    <r>
      <rPr>
        <rFont val="Arial"/>
        <color rgb="FF000000"/>
        <sz val="12.0"/>
      </rPr>
      <t xml:space="preserve">Proceso: Gestión TIC
(Sistema de Información y Control Académico Administrativo Universitario - SICAU)
</t>
    </r>
    <r>
      <rPr>
        <rFont val="Arial"/>
        <color rgb="FF000000"/>
        <sz val="12.0"/>
      </rPr>
      <t xml:space="preserve">
</t>
    </r>
    <r>
      <rPr>
        <rFont val="Arial"/>
        <b/>
        <color rgb="FF000000"/>
        <sz val="12.0"/>
      </rPr>
      <t>Dirección de Relacionamiento Estratégico</t>
    </r>
    <r>
      <rPr>
        <rFont val="Arial"/>
        <color rgb="FF000000"/>
        <sz val="12.0"/>
      </rPr>
      <t xml:space="preserve">
(Gestión de Relacionamiento</t>
    </r>
  </si>
  <si>
    <t>Movilidad Académica</t>
  </si>
  <si>
    <t>El trámite no existe dentro de la plataforma SICAU, su funcionamiento es externo a la plataforma institucional y los procesos terminan ejecutándose de manera manual en la actualidad.</t>
  </si>
  <si>
    <t>Permitir gestionar los procesos administrativos pertinentes en el momento de solicitar un proceso de intercambio para los estudiantes; de esta manera, agilizar el proceso, proteger la información confidencial y brindar un servicio adecuado a la ciudadanía institucional.</t>
  </si>
  <si>
    <t xml:space="preserve">Integración y reducción del tiempo de respuesta o duración del trámite.  </t>
  </si>
  <si>
    <t>Tecnológica</t>
  </si>
  <si>
    <t>4.1.10</t>
  </si>
  <si>
    <t>Reducir los pasos en los que se requiere la intervención humana para el proceso administrativo de las renovaciones de matrícula.</t>
  </si>
  <si>
    <t>Trámite digitalizado.</t>
  </si>
  <si>
    <r>
      <rPr>
        <rFont val="Arial"/>
        <b/>
        <color rgb="FF000000"/>
        <sz val="12.0"/>
      </rPr>
      <t xml:space="preserve">Secretaría General
</t>
    </r>
    <r>
      <rPr>
        <rFont val="Arial"/>
        <color rgb="FF000000"/>
        <sz val="12.0"/>
      </rPr>
      <t>Proceso: Servicio al Ciudadano</t>
    </r>
    <r>
      <rPr>
        <rFont val="Arial"/>
        <b/>
        <color rgb="FF000000"/>
        <sz val="12.0"/>
      </rPr>
      <t xml:space="preserve">
Dirección de Planeación y Aseguramiento de la Calidad</t>
    </r>
    <r>
      <rPr>
        <rFont val="Arial"/>
        <color rgb="FF000000"/>
        <sz val="12.0"/>
      </rPr>
      <t xml:space="preserve">
Proceso: Gestión TIC
</t>
    </r>
    <r>
      <rPr>
        <rFont val="Arial"/>
        <color rgb="FF000000"/>
        <sz val="12.0"/>
      </rPr>
      <t>Proceso: Gestión TIC
(Sistema de Información y Control Académico Administrativo Universitario - SICAU)</t>
    </r>
    <r>
      <rPr>
        <rFont val="Arial"/>
        <color rgb="FF000000"/>
        <sz val="12.0"/>
      </rPr>
      <t xml:space="preserve">
</t>
    </r>
    <r>
      <rPr>
        <rFont val="Arial"/>
        <b/>
        <color rgb="FF000000"/>
        <sz val="12.0"/>
      </rPr>
      <t xml:space="preserve">Vicerrectoría de Enseñanza y Aprendizaje
</t>
    </r>
    <r>
      <rPr>
        <rFont val="Arial"/>
        <color rgb="FF000000"/>
        <sz val="12.0"/>
      </rPr>
      <t xml:space="preserve">Líderes de Programas
</t>
    </r>
  </si>
  <si>
    <t>Renovación de Matrícula de Estudiantes</t>
  </si>
  <si>
    <t>El trámite dispone de aspectos técnicos administrados desde la digitalización, que puede ser optimizado para establecer un proceso más completo y funcional para la administración.</t>
  </si>
  <si>
    <t>Reducir los tiempos de respuesta al trámite, genera disminución de pasos para la respuesta al trámite</t>
  </si>
  <si>
    <t xml:space="preserve">Reducción del tiempo de respuesta o duración del trámite.  </t>
  </si>
  <si>
    <t>4.2. Iniciativas Adicionales (Racionalización de Trámites)</t>
  </si>
  <si>
    <t>No</t>
  </si>
  <si>
    <t>Nombre del trámite</t>
  </si>
  <si>
    <t xml:space="preserve">Situación Actual </t>
  </si>
  <si>
    <t>Mejora a Implementar / ACTIVIDAD</t>
  </si>
  <si>
    <t>Beneficio al Ciudadano</t>
  </si>
  <si>
    <t>Tipo de Racionalización</t>
  </si>
  <si>
    <t>Acción de Racionalización.</t>
  </si>
  <si>
    <t>Actividad</t>
  </si>
  <si>
    <t xml:space="preserve">Descripción </t>
  </si>
  <si>
    <t>Entregable / producto</t>
  </si>
  <si>
    <t>Fecha Inicio</t>
  </si>
  <si>
    <t>Fecha Fin</t>
  </si>
  <si>
    <t>Área responsable</t>
  </si>
  <si>
    <t>4.1</t>
  </si>
  <si>
    <t>Digitalización del trámite</t>
  </si>
  <si>
    <r>
      <rPr>
        <rFont val="Arial"/>
        <b/>
        <color rgb="FF000000"/>
        <sz val="12.0"/>
      </rPr>
      <t xml:space="preserve">Secretaría General
</t>
    </r>
    <r>
      <rPr>
        <rFont val="Arial"/>
        <color rgb="FF000000"/>
        <sz val="12.0"/>
      </rPr>
      <t>Proceso: Servicio al Ciudadano</t>
    </r>
    <r>
      <rPr>
        <rFont val="Arial"/>
        <b/>
        <color rgb="FF000000"/>
        <sz val="12.0"/>
      </rPr>
      <t xml:space="preserve">
Dirección de Planeación y Aseguramiento de la Calidad</t>
    </r>
    <r>
      <rPr>
        <rFont val="Arial"/>
        <color rgb="FF000000"/>
        <sz val="12.0"/>
      </rPr>
      <t xml:space="preserve">
Proceso: Gestión TIC
</t>
    </r>
    <r>
      <rPr>
        <rFont val="Arial"/>
        <color rgb="FF000000"/>
        <sz val="12.0"/>
      </rPr>
      <t xml:space="preserve">Proceso: Gestión TIC
(Sistema de Información y Control Académico Administrativo Universitario - SICAU)
</t>
    </r>
    <r>
      <rPr>
        <rFont val="Arial"/>
        <color rgb="FF000000"/>
        <sz val="12.0"/>
      </rPr>
      <t xml:space="preserve">
</t>
    </r>
    <r>
      <rPr>
        <rFont val="Arial"/>
        <b/>
        <color rgb="FF000000"/>
        <sz val="12.0"/>
      </rPr>
      <t>Dirección de Relacionamiento Estratégico</t>
    </r>
    <r>
      <rPr>
        <rFont val="Arial"/>
        <color rgb="FF000000"/>
        <sz val="12.0"/>
      </rPr>
      <t xml:space="preserve">
(Gestión de Relacionamiento</t>
    </r>
  </si>
  <si>
    <t>4.2.2</t>
  </si>
  <si>
    <r>
      <rPr>
        <rFont val="Arial"/>
        <b/>
        <color rgb="FF000000"/>
        <sz val="12.0"/>
      </rPr>
      <t xml:space="preserve">Secretaría General
</t>
    </r>
    <r>
      <rPr>
        <rFont val="Arial"/>
        <color rgb="FF000000"/>
        <sz val="12.0"/>
      </rPr>
      <t>Proceso: Servicio al Ciudadano</t>
    </r>
    <r>
      <rPr>
        <rFont val="Arial"/>
        <b/>
        <color rgb="FF000000"/>
        <sz val="12.0"/>
      </rPr>
      <t xml:space="preserve">
Dirección de Planeación y Aseguramiento de la Calidad</t>
    </r>
    <r>
      <rPr>
        <rFont val="Arial"/>
        <color rgb="FF000000"/>
        <sz val="12.0"/>
      </rPr>
      <t xml:space="preserve">
Proceso: Gestión TIC
</t>
    </r>
    <r>
      <rPr>
        <rFont val="Arial"/>
        <color rgb="FF000000"/>
        <sz val="12.0"/>
      </rPr>
      <t>Proceso: Gestión TIC
(Sistema de Información y Control Académico Administrativo Universitario - SICAU)</t>
    </r>
    <r>
      <rPr>
        <rFont val="Arial"/>
        <color rgb="FF000000"/>
        <sz val="12.0"/>
      </rPr>
      <t xml:space="preserve">
</t>
    </r>
    <r>
      <rPr>
        <rFont val="Arial"/>
        <b/>
        <color rgb="FF000000"/>
        <sz val="12.0"/>
      </rPr>
      <t xml:space="preserve">Vicerrectoría de Enseñanza y Aprendizaje
</t>
    </r>
    <r>
      <rPr>
        <rFont val="Arial"/>
        <color rgb="FF000000"/>
        <sz val="12.0"/>
      </rPr>
      <t xml:space="preserve">Líderes de Programas
</t>
    </r>
  </si>
  <si>
    <t xml:space="preserve"> PLAN ANTICORRUPCIÓN Y ATENCIÓN AL CIUDADANO</t>
  </si>
  <si>
    <t>Fecha</t>
  </si>
  <si>
    <t>Cambio</t>
  </si>
  <si>
    <t>versión Final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</si>
</sst>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.0%"/>
    <numFmt numFmtId="165" formatCode="D/M/YYYY"/>
  </numFmts>
  <fonts count="22">
    <font>
      <sz val="11.0"/>
      <color theme="1"/>
      <name val="Calibri"/>
      <scheme val="minor"/>
    </font>
    <font>
      <b/>
      <sz val="14.0"/>
      <color theme="1"/>
      <name val="Calibri"/>
    </font>
    <font>
      <sz val="12.0"/>
      <color theme="1"/>
      <name val="Calibri"/>
    </font>
    <font>
      <b/>
      <sz val="12.0"/>
      <color rgb="FF000000"/>
      <name val="Arial"/>
    </font>
    <font>
      <sz val="11.0"/>
      <color theme="1"/>
      <name val="Calibri"/>
    </font>
    <font/>
    <font>
      <sz val="11.0"/>
      <color rgb="FF000000"/>
      <name val="Arial"/>
    </font>
    <font>
      <b/>
      <sz val="15.0"/>
      <color rgb="FF000000"/>
      <name val="Arial"/>
    </font>
    <font>
      <sz val="12.0"/>
      <color rgb="FF000000"/>
      <name val="Arial"/>
    </font>
    <font>
      <b/>
      <sz val="20.0"/>
      <color rgb="FF000000"/>
      <name val="Calibri"/>
    </font>
    <font>
      <b/>
      <sz val="11.0"/>
      <color rgb="FF000000"/>
      <name val="Calibri"/>
    </font>
    <font>
      <sz val="11.0"/>
      <color rgb="FF000000"/>
      <name val="Calibri"/>
    </font>
    <font>
      <b/>
      <sz val="12.0"/>
      <color rgb="FF000000"/>
      <name val="Calibri"/>
    </font>
    <font>
      <b/>
      <sz val="16.0"/>
      <color rgb="FF000000"/>
      <name val="Arial"/>
    </font>
    <font>
      <b/>
      <sz val="12.0"/>
      <color theme="1"/>
      <name val="Arial"/>
    </font>
    <font>
      <sz val="11.0"/>
      <color rgb="FFFFFFFF"/>
      <name val="Calibri"/>
    </font>
    <font>
      <sz val="12.0"/>
      <color theme="1"/>
      <name val="Arial"/>
    </font>
    <font>
      <sz val="11.0"/>
      <color theme="1"/>
      <name val="Arial"/>
    </font>
    <font>
      <u/>
      <sz val="12.0"/>
      <color rgb="FF0000FF"/>
      <name val="Arial"/>
    </font>
    <font>
      <b/>
      <i/>
      <sz val="11.0"/>
      <color rgb="FFC00000"/>
      <name val="Calibri"/>
    </font>
    <font>
      <b/>
      <sz val="12.0"/>
      <color theme="1"/>
      <name val="Calibri"/>
    </font>
    <font>
      <b/>
      <sz val="11.0"/>
      <color theme="0"/>
      <name val="Calibri"/>
    </font>
  </fonts>
  <fills count="13">
    <fill>
      <patternFill patternType="none"/>
    </fill>
    <fill>
      <patternFill patternType="lightGray"/>
    </fill>
    <fill>
      <patternFill patternType="solid">
        <fgColor rgb="FFFF9900"/>
        <bgColor rgb="FFFF9900"/>
      </patternFill>
    </fill>
    <fill>
      <patternFill patternType="solid">
        <fgColor rgb="FFB7B7B7"/>
        <bgColor rgb="FFB7B7B7"/>
      </patternFill>
    </fill>
    <fill>
      <patternFill patternType="solid">
        <fgColor rgb="FFDADADA"/>
        <bgColor rgb="FFDADADA"/>
      </patternFill>
    </fill>
    <fill>
      <patternFill patternType="solid">
        <fgColor rgb="FFECECEC"/>
        <bgColor rgb="FFECECEC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1F3864"/>
        <bgColor rgb="FF1F3864"/>
      </patternFill>
    </fill>
  </fills>
  <borders count="3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/>
      <right/>
      <top/>
      <bottom/>
    </border>
    <border>
      <left/>
      <top/>
      <bottom style="thin">
        <color rgb="FF000000"/>
      </bottom>
    </border>
    <border>
      <top/>
      <bottom style="thin">
        <color rgb="FF000000"/>
      </bottom>
    </border>
    <border>
      <left/>
      <top/>
      <bottom/>
    </border>
    <border>
      <top/>
      <bottom/>
    </border>
    <border>
      <left style="thin">
        <color rgb="FF000000"/>
      </left>
      <top/>
      <bottom/>
    </border>
    <border>
      <left/>
      <right/>
      <top/>
    </border>
    <border>
      <left/>
      <right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right style="thin">
        <color rgb="FF000000"/>
      </right>
    </border>
    <border>
      <left/>
      <top/>
    </border>
    <border>
      <top/>
    </border>
    <border>
      <left style="thin">
        <color rgb="FF000000"/>
      </left>
      <right/>
      <top style="thin">
        <color rgb="FF000000"/>
      </top>
      <bottom/>
    </border>
    <border>
      <left/>
      <right/>
      <top style="thin">
        <color rgb="FF000000"/>
      </top>
      <bottom/>
    </border>
    <border>
      <left/>
      <right style="thin">
        <color rgb="FF000000"/>
      </right>
      <top style="thin">
        <color rgb="FF000000"/>
      </top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/>
    </border>
    <border>
      <left/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5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vertical="center"/>
    </xf>
    <xf borderId="1" fillId="2" fontId="3" numFmtId="0" xfId="0" applyAlignment="1" applyBorder="1" applyFill="1" applyFont="1">
      <alignment horizontal="center" shrinkToFit="0" vertical="center" wrapText="1"/>
    </xf>
    <xf borderId="2" fillId="3" fontId="4" numFmtId="0" xfId="0" applyAlignment="1" applyBorder="1" applyFill="1" applyFont="1">
      <alignment horizontal="center" vertical="center"/>
    </xf>
    <xf borderId="1" fillId="4" fontId="4" numFmtId="0" xfId="0" applyAlignment="1" applyBorder="1" applyFill="1" applyFont="1">
      <alignment horizontal="left" shrinkToFit="0" vertical="center" wrapText="1"/>
    </xf>
    <xf borderId="1" fillId="4" fontId="4" numFmtId="9" xfId="0" applyBorder="1" applyFont="1" applyNumberFormat="1"/>
    <xf borderId="3" fillId="0" fontId="5" numFmtId="0" xfId="0" applyBorder="1" applyFont="1"/>
    <xf borderId="1" fillId="5" fontId="4" numFmtId="0" xfId="0" applyAlignment="1" applyBorder="1" applyFill="1" applyFont="1">
      <alignment horizontal="left" shrinkToFit="0" vertical="center" wrapText="1"/>
    </xf>
    <xf borderId="1" fillId="5" fontId="4" numFmtId="9" xfId="0" applyBorder="1" applyFont="1" applyNumberFormat="1"/>
    <xf borderId="1" fillId="5" fontId="4" numFmtId="164" xfId="0" applyBorder="1" applyFont="1" applyNumberFormat="1"/>
    <xf borderId="4" fillId="0" fontId="5" numFmtId="0" xfId="0" applyBorder="1" applyFont="1"/>
    <xf borderId="2" fillId="6" fontId="4" numFmtId="0" xfId="0" applyAlignment="1" applyBorder="1" applyFill="1" applyFont="1">
      <alignment horizontal="center" vertical="center"/>
    </xf>
    <xf borderId="1" fillId="5" fontId="4" numFmtId="0" xfId="0" applyBorder="1" applyFont="1"/>
    <xf borderId="1" fillId="4" fontId="4" numFmtId="0" xfId="0" applyBorder="1" applyFont="1"/>
    <xf borderId="1" fillId="5" fontId="4" numFmtId="0" xfId="0" applyAlignment="1" applyBorder="1" applyFont="1">
      <alignment horizontal="center" vertical="center"/>
    </xf>
    <xf borderId="0" fillId="0" fontId="1" numFmtId="0" xfId="0" applyAlignment="1" applyFont="1">
      <alignment horizontal="center" readingOrder="0" vertical="center"/>
    </xf>
    <xf borderId="0" fillId="0" fontId="4" numFmtId="9" xfId="0" applyFont="1" applyNumberFormat="1"/>
    <xf borderId="0" fillId="0" fontId="4" numFmtId="0" xfId="0" applyFont="1"/>
    <xf borderId="2" fillId="0" fontId="6" numFmtId="0" xfId="0" applyAlignment="1" applyBorder="1" applyFont="1">
      <alignment vertical="center"/>
    </xf>
    <xf borderId="5" fillId="0" fontId="7" numFmtId="0" xfId="0" applyAlignment="1" applyBorder="1" applyFont="1">
      <alignment horizontal="center" vertical="center"/>
    </xf>
    <xf borderId="6" fillId="0" fontId="5" numFmtId="0" xfId="0" applyBorder="1" applyFont="1"/>
    <xf borderId="7" fillId="0" fontId="5" numFmtId="0" xfId="0" applyBorder="1" applyFont="1"/>
    <xf borderId="8" fillId="0" fontId="3" numFmtId="0" xfId="0" applyAlignment="1" applyBorder="1" applyFont="1">
      <alignment horizontal="left" readingOrder="0" shrinkToFit="0" vertical="center" wrapText="1"/>
    </xf>
    <xf borderId="9" fillId="0" fontId="5" numFmtId="0" xfId="0" applyBorder="1" applyFont="1"/>
    <xf borderId="10" fillId="0" fontId="5" numFmtId="0" xfId="0" applyBorder="1" applyFont="1"/>
    <xf borderId="0" fillId="0" fontId="6" numFmtId="0" xfId="0" applyAlignment="1" applyFont="1">
      <alignment vertical="center"/>
    </xf>
    <xf borderId="4" fillId="0" fontId="6" numFmtId="0" xfId="0" applyAlignment="1" applyBorder="1" applyFont="1">
      <alignment vertical="center"/>
    </xf>
    <xf borderId="11" fillId="0" fontId="5" numFmtId="0" xfId="0" applyBorder="1" applyFont="1"/>
    <xf borderId="12" fillId="0" fontId="5" numFmtId="0" xfId="0" applyBorder="1" applyFont="1"/>
    <xf borderId="13" fillId="0" fontId="5" numFmtId="0" xfId="0" applyBorder="1" applyFont="1"/>
    <xf borderId="0" fillId="0" fontId="3" numFmtId="0" xfId="0" applyAlignment="1" applyFont="1">
      <alignment horizontal="center" shrinkToFit="0" vertical="center" wrapText="1"/>
    </xf>
    <xf borderId="0" fillId="0" fontId="8" numFmtId="0" xfId="0" applyAlignment="1" applyFont="1">
      <alignment vertical="center"/>
    </xf>
    <xf borderId="14" fillId="7" fontId="9" numFmtId="0" xfId="0" applyAlignment="1" applyBorder="1" applyFill="1" applyFont="1">
      <alignment horizontal="center" vertical="center"/>
    </xf>
    <xf borderId="15" fillId="7" fontId="9" numFmtId="0" xfId="0" applyAlignment="1" applyBorder="1" applyFont="1">
      <alignment horizontal="center" vertical="center"/>
    </xf>
    <xf borderId="16" fillId="0" fontId="5" numFmtId="0" xfId="0" applyBorder="1" applyFont="1"/>
    <xf borderId="14" fillId="7" fontId="9" numFmtId="0" xfId="0" applyAlignment="1" applyBorder="1" applyFont="1">
      <alignment vertical="center"/>
    </xf>
    <xf borderId="14" fillId="7" fontId="10" numFmtId="0" xfId="0" applyAlignment="1" applyBorder="1" applyFont="1">
      <alignment horizontal="center" vertical="center"/>
    </xf>
    <xf borderId="14" fillId="7" fontId="11" numFmtId="0" xfId="0" applyAlignment="1" applyBorder="1" applyFont="1">
      <alignment vertical="center"/>
    </xf>
    <xf borderId="0" fillId="0" fontId="11" numFmtId="0" xfId="0" applyAlignment="1" applyFont="1">
      <alignment vertical="center"/>
    </xf>
    <xf borderId="17" fillId="7" fontId="12" numFmtId="0" xfId="0" applyAlignment="1" applyBorder="1" applyFont="1">
      <alignment horizontal="center" shrinkToFit="0" vertical="center" wrapText="1"/>
    </xf>
    <xf borderId="18" fillId="0" fontId="5" numFmtId="0" xfId="0" applyBorder="1" applyFont="1"/>
    <xf borderId="19" fillId="6" fontId="13" numFmtId="0" xfId="0" applyAlignment="1" applyBorder="1" applyFont="1">
      <alignment horizontal="center" shrinkToFit="0" vertical="center" wrapText="1"/>
    </xf>
    <xf borderId="0" fillId="6" fontId="13" numFmtId="0" xfId="0" applyAlignment="1" applyFont="1">
      <alignment horizontal="center" shrinkToFit="0" vertical="center" wrapText="1"/>
    </xf>
    <xf borderId="20" fillId="7" fontId="9" numFmtId="0" xfId="0" applyAlignment="1" applyBorder="1" applyFont="1">
      <alignment vertical="center"/>
    </xf>
    <xf borderId="21" fillId="7" fontId="9" numFmtId="0" xfId="0" applyAlignment="1" applyBorder="1" applyFont="1">
      <alignment vertical="center"/>
    </xf>
    <xf borderId="0" fillId="0" fontId="8" numFmtId="0" xfId="0" applyAlignment="1" applyFont="1">
      <alignment shrinkToFit="0" vertical="center" wrapText="1"/>
    </xf>
    <xf borderId="2" fillId="6" fontId="14" numFmtId="0" xfId="0" applyAlignment="1" applyBorder="1" applyFont="1">
      <alignment horizontal="center" shrinkToFit="0" vertical="center" wrapText="1"/>
    </xf>
    <xf borderId="8" fillId="6" fontId="3" numFmtId="0" xfId="0" applyAlignment="1" applyBorder="1" applyFont="1">
      <alignment horizontal="center" shrinkToFit="0" vertical="center" wrapText="1"/>
    </xf>
    <xf borderId="1" fillId="6" fontId="3" numFmtId="0" xfId="0" applyAlignment="1" applyBorder="1" applyFont="1">
      <alignment horizontal="center" shrinkToFit="0" vertical="center" wrapText="1"/>
    </xf>
    <xf borderId="0" fillId="0" fontId="15" numFmtId="0" xfId="0" applyAlignment="1" applyFont="1">
      <alignment vertical="center"/>
    </xf>
    <xf borderId="2" fillId="0" fontId="14" numFmtId="0" xfId="0" applyAlignment="1" applyBorder="1" applyFont="1">
      <alignment horizontal="left" shrinkToFit="0" vertical="center" wrapText="1"/>
    </xf>
    <xf borderId="1" fillId="0" fontId="14" numFmtId="0" xfId="0" applyAlignment="1" applyBorder="1" applyFont="1">
      <alignment horizontal="center" shrinkToFit="0" vertical="center" wrapText="1"/>
    </xf>
    <xf borderId="2" fillId="0" fontId="16" numFmtId="0" xfId="0" applyAlignment="1" applyBorder="1" applyFont="1">
      <alignment horizontal="left" shrinkToFit="0" vertical="center" wrapText="1"/>
    </xf>
    <xf borderId="1" fillId="0" fontId="16" numFmtId="0" xfId="0" applyAlignment="1" applyBorder="1" applyFont="1">
      <alignment shrinkToFit="0" wrapText="1"/>
    </xf>
    <xf borderId="1" fillId="0" fontId="8" numFmtId="0" xfId="0" applyAlignment="1" applyBorder="1" applyFont="1">
      <alignment readingOrder="0" shrinkToFit="0" vertical="bottom" wrapText="1"/>
    </xf>
    <xf borderId="4" fillId="8" fontId="6" numFmtId="0" xfId="0" applyAlignment="1" applyBorder="1" applyFill="1" applyFont="1">
      <alignment horizontal="center" shrinkToFit="0" vertical="center" wrapText="1"/>
    </xf>
    <xf borderId="22" fillId="8" fontId="17" numFmtId="0" xfId="0" applyAlignment="1" applyBorder="1" applyFont="1">
      <alignment horizontal="center" vertical="center"/>
    </xf>
    <xf borderId="4" fillId="0" fontId="17" numFmtId="0" xfId="0" applyAlignment="1" applyBorder="1" applyFont="1">
      <alignment horizontal="center" vertical="center"/>
    </xf>
    <xf borderId="13" fillId="8" fontId="6" numFmtId="0" xfId="0" applyAlignment="1" applyBorder="1" applyFont="1">
      <alignment horizontal="center" shrinkToFit="0" vertical="center" wrapText="1"/>
    </xf>
    <xf borderId="0" fillId="0" fontId="16" numFmtId="0" xfId="0" applyFont="1"/>
    <xf borderId="1" fillId="0" fontId="16" numFmtId="0" xfId="0" applyAlignment="1" applyBorder="1" applyFont="1">
      <alignment shrinkToFit="0" vertical="center" wrapText="1"/>
    </xf>
    <xf borderId="3" fillId="0" fontId="16" numFmtId="0" xfId="0" applyAlignment="1" applyBorder="1" applyFont="1">
      <alignment horizontal="left" shrinkToFit="0" vertical="center" wrapText="1"/>
    </xf>
    <xf borderId="13" fillId="0" fontId="6" numFmtId="0" xfId="0" applyAlignment="1" applyBorder="1" applyFont="1">
      <alignment horizontal="center" shrinkToFit="0" vertical="center" wrapText="1"/>
    </xf>
    <xf borderId="1" fillId="0" fontId="8" numFmtId="0" xfId="0" applyAlignment="1" applyBorder="1" applyFont="1">
      <alignment readingOrder="0" shrinkToFit="0" wrapText="1"/>
    </xf>
    <xf borderId="2" fillId="0" fontId="16" numFmtId="0" xfId="0" applyAlignment="1" applyBorder="1" applyFont="1">
      <alignment shrinkToFit="0" vertical="center" wrapText="1"/>
    </xf>
    <xf borderId="1" fillId="0" fontId="8" numFmtId="0" xfId="0" applyAlignment="1" applyBorder="1" applyFont="1">
      <alignment horizontal="left" shrinkToFit="0" vertical="center" wrapText="1"/>
    </xf>
    <xf borderId="1" fillId="0" fontId="8" numFmtId="0" xfId="0" applyAlignment="1" applyBorder="1" applyFont="1">
      <alignment horizontal="left" readingOrder="0" shrinkToFit="0" vertical="center" wrapText="1"/>
    </xf>
    <xf borderId="1" fillId="0" fontId="14" numFmtId="49" xfId="0" applyAlignment="1" applyBorder="1" applyFont="1" applyNumberFormat="1">
      <alignment horizontal="center" shrinkToFit="0" vertical="center" wrapText="1"/>
    </xf>
    <xf borderId="1" fillId="0" fontId="16" numFmtId="0" xfId="0" applyAlignment="1" applyBorder="1" applyFont="1">
      <alignment readingOrder="0" shrinkToFit="0" vertical="center" wrapText="1"/>
    </xf>
    <xf borderId="1" fillId="0" fontId="8" numFmtId="0" xfId="0" applyAlignment="1" applyBorder="1" applyFont="1">
      <alignment readingOrder="0" shrinkToFit="0" vertical="center" wrapText="1"/>
    </xf>
    <xf borderId="4" fillId="8" fontId="6" numFmtId="0" xfId="0" applyAlignment="1" applyBorder="1" applyFont="1">
      <alignment horizontal="center" vertical="center"/>
    </xf>
    <xf borderId="13" fillId="8" fontId="6" numFmtId="0" xfId="0" applyAlignment="1" applyBorder="1" applyFont="1">
      <alignment horizontal="center" vertical="center"/>
    </xf>
    <xf borderId="13" fillId="0" fontId="6" numFmtId="0" xfId="0" applyAlignment="1" applyBorder="1" applyFont="1">
      <alignment horizontal="center" vertical="center"/>
    </xf>
    <xf borderId="13" fillId="8" fontId="6" numFmtId="0" xfId="0" applyAlignment="1" applyBorder="1" applyFont="1">
      <alignment horizontal="center" readingOrder="0" vertical="center"/>
    </xf>
    <xf borderId="1" fillId="0" fontId="8" numFmtId="0" xfId="0" applyAlignment="1" applyBorder="1" applyFont="1">
      <alignment shrinkToFit="0" vertical="center" wrapText="1"/>
    </xf>
    <xf borderId="22" fillId="8" fontId="6" numFmtId="0" xfId="0" applyAlignment="1" applyBorder="1" applyFont="1">
      <alignment horizontal="center" vertical="center"/>
    </xf>
    <xf borderId="22" fillId="8" fontId="6" numFmtId="0" xfId="0" applyAlignment="1" applyBorder="1" applyFont="1">
      <alignment horizontal="center" readingOrder="0" vertical="center"/>
    </xf>
    <xf borderId="4" fillId="8" fontId="6" numFmtId="0" xfId="0" applyAlignment="1" applyBorder="1" applyFont="1">
      <alignment horizontal="center" readingOrder="0" vertical="center"/>
    </xf>
    <xf borderId="4" fillId="0" fontId="6" numFmtId="0" xfId="0" applyAlignment="1" applyBorder="1" applyFont="1">
      <alignment horizontal="center" vertical="center"/>
    </xf>
    <xf borderId="4" fillId="0" fontId="6" numFmtId="0" xfId="0" applyAlignment="1" applyBorder="1" applyFont="1">
      <alignment horizontal="center" readingOrder="0" vertical="center"/>
    </xf>
    <xf borderId="1" fillId="0" fontId="16" numFmtId="0" xfId="0" applyAlignment="1" applyBorder="1" applyFont="1">
      <alignment horizontal="left" shrinkToFit="0" vertical="center" wrapText="1"/>
    </xf>
    <xf borderId="8" fillId="0" fontId="6" numFmtId="0" xfId="0" applyAlignment="1" applyBorder="1" applyFont="1">
      <alignment horizontal="center" vertical="center"/>
    </xf>
    <xf borderId="0" fillId="0" fontId="14" numFmtId="0" xfId="0" applyAlignment="1" applyFont="1">
      <alignment horizontal="right"/>
    </xf>
    <xf borderId="14" fillId="8" fontId="14" numFmtId="0" xfId="0" applyAlignment="1" applyBorder="1" applyFont="1">
      <alignment horizontal="center"/>
    </xf>
    <xf borderId="14" fillId="7" fontId="16" numFmtId="0" xfId="0" applyAlignment="1" applyBorder="1" applyFont="1">
      <alignment horizontal="center"/>
    </xf>
    <xf borderId="14" fillId="9" fontId="14" numFmtId="9" xfId="0" applyAlignment="1" applyBorder="1" applyFill="1" applyFont="1" applyNumberFormat="1">
      <alignment horizontal="center"/>
    </xf>
    <xf borderId="14" fillId="7" fontId="16" numFmtId="0" xfId="0" applyBorder="1" applyFont="1"/>
    <xf borderId="14" fillId="7" fontId="14" numFmtId="9" xfId="0" applyBorder="1" applyFont="1" applyNumberFormat="1"/>
    <xf borderId="0" fillId="0" fontId="16" numFmtId="0" xfId="0" applyAlignment="1" applyFont="1">
      <alignment horizontal="center" vertical="center"/>
    </xf>
    <xf borderId="0" fillId="0" fontId="16" numFmtId="0" xfId="0" applyAlignment="1" applyFont="1">
      <alignment horizontal="center"/>
    </xf>
    <xf borderId="4" fillId="8" fontId="17" numFmtId="0" xfId="0" applyAlignment="1" applyBorder="1" applyFont="1">
      <alignment horizontal="center" vertical="center"/>
    </xf>
    <xf borderId="4" fillId="0" fontId="4" numFmtId="0" xfId="0" applyAlignment="1" applyBorder="1" applyFont="1">
      <alignment vertical="center"/>
    </xf>
    <xf borderId="22" fillId="8" fontId="4" numFmtId="0" xfId="0" applyAlignment="1" applyBorder="1" applyFont="1">
      <alignment vertical="center"/>
    </xf>
    <xf borderId="4" fillId="8" fontId="4" numFmtId="0" xfId="0" applyAlignment="1" applyBorder="1" applyFont="1">
      <alignment vertical="center"/>
    </xf>
    <xf borderId="4" fillId="8" fontId="16" numFmtId="0" xfId="0" applyAlignment="1" applyBorder="1" applyFont="1">
      <alignment horizontal="center" readingOrder="0" vertical="center"/>
    </xf>
    <xf borderId="4" fillId="0" fontId="16" numFmtId="0" xfId="0" applyAlignment="1" applyBorder="1" applyFont="1">
      <alignment horizontal="center" readingOrder="0" vertical="center"/>
    </xf>
    <xf borderId="22" fillId="8" fontId="16" numFmtId="0" xfId="0" applyAlignment="1" applyBorder="1" applyFont="1">
      <alignment horizontal="center" readingOrder="0" vertical="center"/>
    </xf>
    <xf borderId="8" fillId="0" fontId="3" numFmtId="0" xfId="0" applyAlignment="1" applyBorder="1" applyFont="1">
      <alignment horizontal="left" shrinkToFit="0" vertical="center" wrapText="1"/>
    </xf>
    <xf borderId="10" fillId="0" fontId="16" numFmtId="0" xfId="0" applyAlignment="1" applyBorder="1" applyFont="1">
      <alignment shrinkToFit="0" vertical="center" wrapText="1"/>
    </xf>
    <xf borderId="2" fillId="0" fontId="14" numFmtId="0" xfId="0" applyAlignment="1" applyBorder="1" applyFont="1">
      <alignment shrinkToFit="0" vertical="center" wrapText="1"/>
    </xf>
    <xf borderId="7" fillId="0" fontId="16" numFmtId="0" xfId="0" applyAlignment="1" applyBorder="1" applyFont="1">
      <alignment shrinkToFit="0" vertical="center" wrapText="1"/>
    </xf>
    <xf borderId="1" fillId="10" fontId="16" numFmtId="0" xfId="0" applyAlignment="1" applyBorder="1" applyFill="1" applyFont="1">
      <alignment shrinkToFit="0" vertical="center" wrapText="1"/>
    </xf>
    <xf borderId="13" fillId="0" fontId="16" numFmtId="0" xfId="0" applyAlignment="1" applyBorder="1" applyFont="1">
      <alignment shrinkToFit="0" vertical="center" wrapText="1"/>
    </xf>
    <xf borderId="1" fillId="8" fontId="4" numFmtId="0" xfId="0" applyAlignment="1" applyBorder="1" applyFont="1">
      <alignment vertical="center"/>
    </xf>
    <xf borderId="1" fillId="8" fontId="17" numFmtId="0" xfId="0" applyAlignment="1" applyBorder="1" applyFont="1">
      <alignment horizontal="center" vertical="center"/>
    </xf>
    <xf borderId="1" fillId="0" fontId="4" numFmtId="0" xfId="0" applyAlignment="1" applyBorder="1" applyFont="1">
      <alignment vertical="center"/>
    </xf>
    <xf borderId="1" fillId="0" fontId="17" numFmtId="0" xfId="0" applyAlignment="1" applyBorder="1" applyFont="1">
      <alignment horizontal="center" vertical="center"/>
    </xf>
    <xf borderId="7" fillId="0" fontId="14" numFmtId="0" xfId="0" applyAlignment="1" applyBorder="1" applyFont="1">
      <alignment shrinkToFit="0" vertical="center" wrapText="1"/>
    </xf>
    <xf borderId="10" fillId="0" fontId="8" numFmtId="0" xfId="0" applyAlignment="1" applyBorder="1" applyFont="1">
      <alignment shrinkToFit="0" vertical="center" wrapText="1"/>
    </xf>
    <xf borderId="23" fillId="0" fontId="5" numFmtId="0" xfId="0" applyBorder="1" applyFont="1"/>
    <xf borderId="22" fillId="8" fontId="17" numFmtId="0" xfId="0" applyAlignment="1" applyBorder="1" applyFont="1">
      <alignment horizontal="center" shrinkToFit="0" vertical="center" wrapText="1"/>
    </xf>
    <xf borderId="1" fillId="0" fontId="18" numFmtId="0" xfId="0" applyAlignment="1" applyBorder="1" applyFont="1">
      <alignment shrinkToFit="0" vertical="center" wrapText="1"/>
    </xf>
    <xf borderId="0" fillId="0" fontId="16" numFmtId="0" xfId="0" applyAlignment="1" applyFont="1">
      <alignment vertical="center"/>
    </xf>
    <xf borderId="0" fillId="0" fontId="14" numFmtId="0" xfId="0" applyAlignment="1" applyFont="1">
      <alignment horizontal="right" vertical="center"/>
    </xf>
    <xf borderId="24" fillId="7" fontId="12" numFmtId="0" xfId="0" applyAlignment="1" applyBorder="1" applyFont="1">
      <alignment horizontal="center" shrinkToFit="0" vertical="center" wrapText="1"/>
    </xf>
    <xf borderId="25" fillId="0" fontId="5" numFmtId="0" xfId="0" applyBorder="1" applyFont="1"/>
    <xf borderId="18" fillId="6" fontId="13" numFmtId="0" xfId="0" applyAlignment="1" applyBorder="1" applyFont="1">
      <alignment horizontal="center" shrinkToFit="0" vertical="center" wrapText="1"/>
    </xf>
    <xf borderId="0" fillId="7" fontId="9" numFmtId="0" xfId="0" applyAlignment="1" applyFont="1">
      <alignment vertical="center"/>
    </xf>
    <xf borderId="1" fillId="10" fontId="14" numFmtId="0" xfId="0" applyAlignment="1" applyBorder="1" applyFont="1">
      <alignment shrinkToFit="0" vertical="center" wrapText="1"/>
    </xf>
    <xf borderId="4" fillId="0" fontId="16" numFmtId="0" xfId="0" applyAlignment="1" applyBorder="1" applyFont="1">
      <alignment horizontal="center" shrinkToFit="0" vertical="center" wrapText="1"/>
    </xf>
    <xf borderId="2" fillId="10" fontId="14" numFmtId="0" xfId="0" applyAlignment="1" applyBorder="1" applyFont="1">
      <alignment shrinkToFit="0" vertical="center" wrapText="1"/>
    </xf>
    <xf borderId="1" fillId="0" fontId="14" numFmtId="0" xfId="0" applyAlignment="1" applyBorder="1" applyFont="1">
      <alignment shrinkToFit="0" vertical="center" wrapText="1"/>
    </xf>
    <xf borderId="1" fillId="0" fontId="3" numFmtId="0" xfId="0" applyAlignment="1" applyBorder="1" applyFont="1">
      <alignment horizontal="left" shrinkToFit="0" vertical="center" wrapText="1"/>
    </xf>
    <xf borderId="0" fillId="0" fontId="4" numFmtId="0" xfId="0" applyAlignment="1" applyFont="1">
      <alignment horizontal="center"/>
    </xf>
    <xf borderId="12" fillId="0" fontId="4" numFmtId="0" xfId="0" applyAlignment="1" applyBorder="1" applyFont="1">
      <alignment horizontal="center"/>
    </xf>
    <xf borderId="1" fillId="11" fontId="14" numFmtId="0" xfId="0" applyAlignment="1" applyBorder="1" applyFill="1" applyFont="1">
      <alignment shrinkToFit="0" vertical="center" wrapText="1"/>
    </xf>
    <xf borderId="1" fillId="11" fontId="16" numFmtId="0" xfId="0" applyAlignment="1" applyBorder="1" applyFont="1">
      <alignment shrinkToFit="0" vertical="center" wrapText="1"/>
    </xf>
    <xf borderId="1" fillId="0" fontId="16" numFmtId="165" xfId="0" applyAlignment="1" applyBorder="1" applyFont="1" applyNumberFormat="1">
      <alignment shrinkToFit="0" vertical="center" wrapText="1"/>
    </xf>
    <xf borderId="1" fillId="11" fontId="8" numFmtId="0" xfId="0" applyAlignment="1" applyBorder="1" applyFont="1">
      <alignment shrinkToFit="0" vertical="center" wrapText="1"/>
    </xf>
    <xf borderId="0" fillId="0" fontId="19" numFmtId="0" xfId="0" applyFont="1"/>
    <xf borderId="0" fillId="0" fontId="2" numFmtId="0" xfId="0" applyFont="1"/>
    <xf borderId="14" fillId="8" fontId="14" numFmtId="0" xfId="0" applyBorder="1" applyFont="1"/>
    <xf borderId="14" fillId="9" fontId="14" numFmtId="9" xfId="0" applyBorder="1" applyFont="1" applyNumberFormat="1"/>
    <xf borderId="0" fillId="0" fontId="14" numFmtId="9" xfId="0" applyFont="1" applyNumberFormat="1"/>
    <xf borderId="26" fillId="7" fontId="2" numFmtId="0" xfId="0" applyBorder="1" applyFont="1"/>
    <xf borderId="27" fillId="7" fontId="2" numFmtId="0" xfId="0" applyBorder="1" applyFont="1"/>
    <xf borderId="28" fillId="7" fontId="20" numFmtId="0" xfId="0" applyAlignment="1" applyBorder="1" applyFont="1">
      <alignment horizontal="center" shrinkToFit="0" vertical="center" wrapText="1"/>
    </xf>
    <xf borderId="29" fillId="7" fontId="2" numFmtId="0" xfId="0" applyAlignment="1" applyBorder="1" applyFont="1">
      <alignment shrinkToFit="0" vertical="center" wrapText="1"/>
    </xf>
    <xf borderId="30" fillId="7" fontId="2" numFmtId="0" xfId="0" applyBorder="1" applyFont="1"/>
    <xf borderId="14" fillId="7" fontId="2" numFmtId="0" xfId="0" applyBorder="1" applyFont="1"/>
    <xf borderId="31" fillId="0" fontId="5" numFmtId="0" xfId="0" applyBorder="1" applyFont="1"/>
    <xf borderId="6" fillId="0" fontId="4" numFmtId="0" xfId="0" applyAlignment="1" applyBorder="1" applyFont="1">
      <alignment horizontal="center"/>
    </xf>
    <xf borderId="0" fillId="0" fontId="20" numFmtId="0" xfId="0" applyAlignment="1" applyFont="1">
      <alignment horizontal="center" vertical="center"/>
    </xf>
    <xf borderId="12" fillId="0" fontId="20" numFmtId="0" xfId="0" applyAlignment="1" applyBorder="1" applyFont="1">
      <alignment horizontal="center" vertical="center"/>
    </xf>
    <xf borderId="14" fillId="12" fontId="21" numFmtId="0" xfId="0" applyAlignment="1" applyBorder="1" applyFill="1" applyFont="1">
      <alignment horizontal="center" vertical="center"/>
    </xf>
    <xf borderId="14" fillId="12" fontId="21" numFmtId="0" xfId="0" applyAlignment="1" applyBorder="1" applyFont="1">
      <alignment horizontal="center" shrinkToFit="0" vertical="center" wrapText="1"/>
    </xf>
    <xf borderId="1" fillId="0" fontId="4" numFmtId="0" xfId="0" applyAlignment="1" applyBorder="1" applyFont="1">
      <alignment horizontal="center" vertical="center"/>
    </xf>
    <xf borderId="1" fillId="0" fontId="4" numFmtId="165" xfId="0" applyAlignment="1" applyBorder="1" applyFont="1" applyNumberFormat="1">
      <alignment vertical="center"/>
    </xf>
    <xf borderId="1" fillId="0" fontId="4" numFmtId="0" xfId="0" applyAlignment="1" applyBorder="1" applyFont="1">
      <alignment shrinkToFit="0" vertical="center" wrapText="1"/>
    </xf>
    <xf borderId="0" fillId="0" fontId="4" numFmtId="0" xfId="0" applyAlignment="1" applyFont="1">
      <alignment vertical="center"/>
    </xf>
    <xf borderId="0" fillId="0" fontId="4" numFmtId="0" xfId="0" applyAlignment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9" Type="http://schemas.openxmlformats.org/officeDocument/2006/relationships/worksheet" Target="worksheets/sheet5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7.xml.rels><?xml version="1.0" encoding="UTF-8" standalone="yes"?>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695325</xdr:colOff>
      <xdr:row>4</xdr:row>
      <xdr:rowOff>0</xdr:rowOff>
    </xdr:from>
    <xdr:ext cx="1971675" cy="619125"/>
    <xdr:sp>
      <xdr:nvSpPr>
        <xdr:cNvPr id="3" name="Shape 3"/>
        <xdr:cNvSpPr/>
      </xdr:nvSpPr>
      <xdr:spPr>
        <a:xfrm>
          <a:off x="4364925" y="3475200"/>
          <a:ext cx="1962150" cy="6096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10</xdr:col>
      <xdr:colOff>695325</xdr:colOff>
      <xdr:row>4</xdr:row>
      <xdr:rowOff>0</xdr:rowOff>
    </xdr:from>
    <xdr:ext cx="1971675" cy="619125"/>
    <xdr:sp>
      <xdr:nvSpPr>
        <xdr:cNvPr id="3" name="Shape 3"/>
        <xdr:cNvSpPr/>
      </xdr:nvSpPr>
      <xdr:spPr>
        <a:xfrm>
          <a:off x="4364925" y="3475200"/>
          <a:ext cx="1962150" cy="6096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95250</xdr:colOff>
      <xdr:row>0</xdr:row>
      <xdr:rowOff>95250</xdr:rowOff>
    </xdr:from>
    <xdr:ext cx="2771775" cy="74295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695325</xdr:colOff>
      <xdr:row>4</xdr:row>
      <xdr:rowOff>0</xdr:rowOff>
    </xdr:from>
    <xdr:ext cx="1971675" cy="619125"/>
    <xdr:sp>
      <xdr:nvSpPr>
        <xdr:cNvPr id="3" name="Shape 3"/>
        <xdr:cNvSpPr/>
      </xdr:nvSpPr>
      <xdr:spPr>
        <a:xfrm>
          <a:off x="4364925" y="3475200"/>
          <a:ext cx="1962150" cy="6096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10</xdr:col>
      <xdr:colOff>695325</xdr:colOff>
      <xdr:row>4</xdr:row>
      <xdr:rowOff>0</xdr:rowOff>
    </xdr:from>
    <xdr:ext cx="1971675" cy="619125"/>
    <xdr:sp>
      <xdr:nvSpPr>
        <xdr:cNvPr id="3" name="Shape 3"/>
        <xdr:cNvSpPr/>
      </xdr:nvSpPr>
      <xdr:spPr>
        <a:xfrm>
          <a:off x="4364925" y="3475200"/>
          <a:ext cx="1962150" cy="6096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95250</xdr:colOff>
      <xdr:row>0</xdr:row>
      <xdr:rowOff>95250</xdr:rowOff>
    </xdr:from>
    <xdr:ext cx="2771775" cy="74295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10</xdr:col>
      <xdr:colOff>695325</xdr:colOff>
      <xdr:row>4</xdr:row>
      <xdr:rowOff>0</xdr:rowOff>
    </xdr:from>
    <xdr:ext cx="1971675" cy="619125"/>
    <xdr:sp>
      <xdr:nvSpPr>
        <xdr:cNvPr id="3" name="Shape 3"/>
        <xdr:cNvSpPr/>
      </xdr:nvSpPr>
      <xdr:spPr>
        <a:xfrm>
          <a:off x="4364925" y="3475200"/>
          <a:ext cx="1962150" cy="6096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10</xdr:col>
      <xdr:colOff>695325</xdr:colOff>
      <xdr:row>4</xdr:row>
      <xdr:rowOff>0</xdr:rowOff>
    </xdr:from>
    <xdr:ext cx="1971675" cy="619125"/>
    <xdr:sp>
      <xdr:nvSpPr>
        <xdr:cNvPr id="3" name="Shape 3"/>
        <xdr:cNvSpPr/>
      </xdr:nvSpPr>
      <xdr:spPr>
        <a:xfrm>
          <a:off x="4364925" y="3475200"/>
          <a:ext cx="1962150" cy="6096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95250</xdr:colOff>
      <xdr:row>0</xdr:row>
      <xdr:rowOff>95250</xdr:rowOff>
    </xdr:from>
    <xdr:ext cx="2771775" cy="74295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15</xdr:col>
      <xdr:colOff>695325</xdr:colOff>
      <xdr:row>4</xdr:row>
      <xdr:rowOff>0</xdr:rowOff>
    </xdr:from>
    <xdr:ext cx="1971675" cy="619125"/>
    <xdr:sp>
      <xdr:nvSpPr>
        <xdr:cNvPr id="3" name="Shape 3"/>
        <xdr:cNvSpPr/>
      </xdr:nvSpPr>
      <xdr:spPr>
        <a:xfrm>
          <a:off x="4364925" y="3475200"/>
          <a:ext cx="1962150" cy="6096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15</xdr:col>
      <xdr:colOff>695325</xdr:colOff>
      <xdr:row>4</xdr:row>
      <xdr:rowOff>0</xdr:rowOff>
    </xdr:from>
    <xdr:ext cx="1971675" cy="619125"/>
    <xdr:sp>
      <xdr:nvSpPr>
        <xdr:cNvPr id="3" name="Shape 3"/>
        <xdr:cNvSpPr/>
      </xdr:nvSpPr>
      <xdr:spPr>
        <a:xfrm>
          <a:off x="4364925" y="3475200"/>
          <a:ext cx="1962150" cy="6096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SzPts val="1100"/>
            <a:buFont typeface="Arial"/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95250</xdr:colOff>
      <xdr:row>0</xdr:row>
      <xdr:rowOff>95250</xdr:rowOff>
    </xdr:from>
    <xdr:ext cx="2771775" cy="742950"/>
    <xdr:pic>
      <xdr:nvPicPr>
        <xdr:cNvPr id="0" name="image1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85725</xdr:colOff>
      <xdr:row>0</xdr:row>
      <xdr:rowOff>104775</xdr:rowOff>
    </xdr:from>
    <xdr:ext cx="2924175" cy="714375"/>
    <xdr:pic>
      <xdr:nvPicPr>
        <xdr:cNvPr descr="logo Marca R" id="0" name="image2.png" title="Imagen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66675</xdr:colOff>
      <xdr:row>0</xdr:row>
      <xdr:rowOff>76200</xdr:rowOff>
    </xdr:from>
    <xdr:ext cx="1838325" cy="361950"/>
    <xdr:pic>
      <xdr:nvPicPr>
        <xdr:cNvPr descr="logo Marca R" id="0" name="image2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hyperlink" Target="https://formacionvirtual.colombiacompra.gov.co/mod/page/view.php?id=2616" TargetMode="External"/><Relationship Id="rId2" Type="http://schemas.openxmlformats.org/officeDocument/2006/relationships/hyperlink" Target="https://formacionvirtual.colombiacompra.gov.co/mod/page/view.php?id=2754" TargetMode="External"/><Relationship Id="rId3" Type="http://schemas.openxmlformats.org/officeDocument/2006/relationships/hyperlink" Target="https://formacionvirtual.colombiacompra.gov.co/mod/page/view.php?id=2616" TargetMode="External"/><Relationship Id="rId4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71"/>
    <col customWidth="1" min="2" max="2" width="44.0"/>
    <col customWidth="1" min="3" max="3" width="51.29"/>
    <col customWidth="1" min="4" max="4" width="21.29"/>
    <col customWidth="1" min="5" max="5" width="14.71"/>
    <col customWidth="1" min="6" max="6" width="15.14"/>
    <col customWidth="1" min="7" max="7" width="16.43"/>
    <col customWidth="1" min="8" max="27" width="10.71"/>
  </cols>
  <sheetData>
    <row r="4">
      <c r="B4" s="1"/>
    </row>
    <row r="6" ht="27.0" customHeight="1">
      <c r="A6" s="2"/>
      <c r="B6" s="3" t="s">
        <v>0</v>
      </c>
      <c r="C6" s="3" t="s">
        <v>1</v>
      </c>
      <c r="D6" s="3" t="s">
        <v>2</v>
      </c>
      <c r="E6" s="3" t="s">
        <v>3</v>
      </c>
      <c r="F6" s="3" t="s">
        <v>4</v>
      </c>
      <c r="G6" s="3" t="s">
        <v>5</v>
      </c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</row>
    <row r="7">
      <c r="B7" s="4" t="str">
        <f>'1. Gestión de Riesgos'!B6</f>
        <v>1. Riesgos Corrupción</v>
      </c>
      <c r="C7" s="5" t="str">
        <f>'1. Gestión de Riesgos'!A10</f>
        <v>1.1. Riesgos para la integridad pública</v>
      </c>
      <c r="D7" s="6"/>
      <c r="E7" s="6"/>
      <c r="F7" s="6"/>
      <c r="G7" s="6"/>
    </row>
    <row r="8">
      <c r="B8" s="7"/>
      <c r="C8" s="8" t="str">
        <f>'1. Gestión de Riesgos'!A20</f>
        <v>1.2. Canales de Denuncia</v>
      </c>
      <c r="D8" s="9"/>
      <c r="E8" s="9"/>
      <c r="F8" s="9"/>
      <c r="G8" s="10"/>
    </row>
    <row r="9">
      <c r="B9" s="7"/>
      <c r="C9" s="5" t="str">
        <f>'1. Gestión de Riesgos'!A27</f>
        <v>1.3. Riesgos de LAFT/FPADM</v>
      </c>
      <c r="D9" s="6"/>
      <c r="E9" s="6"/>
      <c r="F9" s="6"/>
      <c r="G9" s="6"/>
    </row>
    <row r="10">
      <c r="B10" s="11"/>
      <c r="C10" s="8" t="str">
        <f>'1. Gestión de Riesgos'!A37</f>
        <v>1.4. Debida Diligencia</v>
      </c>
      <c r="D10" s="9"/>
      <c r="E10" s="9"/>
      <c r="F10" s="9"/>
      <c r="G10" s="9"/>
    </row>
    <row r="11">
      <c r="B11" s="12" t="str">
        <f>'2. Redes y Articulación'!B6</f>
        <v>2. Redes y Articulación</v>
      </c>
      <c r="C11" s="5" t="str">
        <f>'2. Redes y Articulación'!A10</f>
        <v>2.1. Redes Internas</v>
      </c>
      <c r="D11" s="6"/>
      <c r="E11" s="6"/>
      <c r="F11" s="6"/>
      <c r="G11" s="6"/>
    </row>
    <row r="12">
      <c r="B12" s="11"/>
      <c r="C12" s="8" t="str">
        <f>'2. Redes y Articulación'!A14</f>
        <v>2.2. Redes Externas</v>
      </c>
      <c r="D12" s="9"/>
      <c r="E12" s="9"/>
      <c r="F12" s="9"/>
      <c r="G12" s="9"/>
    </row>
    <row r="13">
      <c r="B13" s="4" t="str">
        <f>'3. Cultura LegalidadEstado Abie'!B6</f>
        <v>3. Cultura de la Legalidad y Estado Abierto</v>
      </c>
      <c r="C13" s="5" t="str">
        <f>'3. Cultura LegalidadEstado Abie'!A10</f>
        <v>3.1. Acceso a la información pública y transparencia</v>
      </c>
      <c r="D13" s="6"/>
      <c r="E13" s="6"/>
      <c r="F13" s="6"/>
      <c r="G13" s="6"/>
    </row>
    <row r="14" ht="15.75" customHeight="1">
      <c r="B14" s="7"/>
      <c r="C14" s="8" t="str">
        <f>'3. Cultura LegalidadEstado Abie'!A21</f>
        <v>3.2. Participación ciudadana y rendición de cuentas
</v>
      </c>
      <c r="D14" s="13"/>
      <c r="E14" s="13"/>
      <c r="F14" s="13"/>
      <c r="G14" s="13"/>
    </row>
    <row r="15">
      <c r="B15" s="11"/>
      <c r="C15" s="5" t="str">
        <f>'3. Cultura LegalidadEstado Abie'!A35</f>
        <v>3.3. Integridad en el servicio público</v>
      </c>
      <c r="D15" s="6"/>
      <c r="E15" s="14"/>
      <c r="F15" s="14"/>
      <c r="G15" s="14"/>
    </row>
    <row r="16" ht="24.75" customHeight="1">
      <c r="B16" s="15" t="str">
        <f>'4. Iniciativas Adicionales'!B6</f>
        <v>4. Iniciativas Adicionales</v>
      </c>
      <c r="C16" s="8" t="str">
        <f>'4. Iniciativas Adicionales'!A10</f>
        <v>4. Iniciativas Adicionales</v>
      </c>
      <c r="D16" s="13"/>
      <c r="E16" s="10"/>
      <c r="F16" s="13"/>
      <c r="G16" s="13"/>
    </row>
    <row r="17">
      <c r="B17" s="16" t="s">
        <v>6</v>
      </c>
    </row>
    <row r="19">
      <c r="E19" s="17"/>
      <c r="F19" s="17"/>
    </row>
    <row r="20">
      <c r="C20" s="18"/>
      <c r="E20" s="17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4">
    <mergeCell ref="B7:B10"/>
    <mergeCell ref="B11:B12"/>
    <mergeCell ref="B13:B15"/>
    <mergeCell ref="B17:G17"/>
  </mergeCell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70C0"/>
    <pageSetUpPr/>
  </sheetPr>
  <sheetViews>
    <sheetView showGridLines="0" workbookViewId="0"/>
  </sheetViews>
  <sheetFormatPr customHeight="1" defaultColWidth="14.43" defaultRowHeight="15.0"/>
  <cols>
    <col customWidth="1" min="1" max="1" width="45.29"/>
    <col customWidth="1" min="2" max="2" width="8.43"/>
    <col customWidth="1" min="3" max="3" width="49.57"/>
    <col customWidth="1" min="4" max="4" width="52.29"/>
    <col customWidth="1" min="5" max="5" width="34.14"/>
    <col customWidth="1" min="6" max="6" width="53.14"/>
    <col customWidth="1" min="7" max="13" width="7.43"/>
    <col customWidth="1" min="14" max="17" width="8.86"/>
    <col customWidth="1" min="18" max="18" width="8.71"/>
    <col customWidth="1" min="19" max="20" width="11.43"/>
  </cols>
  <sheetData>
    <row r="1" ht="43.5" customHeight="1">
      <c r="A1" s="19"/>
      <c r="B1" s="20" t="s">
        <v>7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2"/>
      <c r="P1" s="23" t="s">
        <v>8</v>
      </c>
      <c r="Q1" s="24"/>
      <c r="R1" s="25"/>
      <c r="S1" s="26"/>
      <c r="T1" s="26"/>
    </row>
    <row r="2" ht="37.5" customHeight="1">
      <c r="A2" s="27"/>
      <c r="B2" s="28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30"/>
      <c r="P2" s="23" t="s">
        <v>9</v>
      </c>
      <c r="Q2" s="24"/>
      <c r="R2" s="25"/>
      <c r="S2" s="26"/>
      <c r="T2" s="26"/>
    </row>
    <row r="3" ht="13.5" customHeight="1">
      <c r="A3" s="31"/>
      <c r="S3" s="32"/>
      <c r="T3" s="32"/>
    </row>
    <row r="4" ht="30.0" customHeight="1">
      <c r="A4" s="33" t="s">
        <v>10</v>
      </c>
      <c r="B4" s="34">
        <v>2026.0</v>
      </c>
      <c r="C4" s="35"/>
      <c r="D4" s="36"/>
      <c r="E4" s="36"/>
      <c r="F4" s="36"/>
      <c r="G4" s="36"/>
      <c r="H4" s="37"/>
      <c r="I4" s="38"/>
      <c r="J4" s="38"/>
      <c r="K4" s="38"/>
      <c r="L4" s="38"/>
      <c r="M4" s="38"/>
      <c r="N4" s="38"/>
      <c r="O4" s="39"/>
      <c r="P4" s="39"/>
      <c r="Q4" s="39"/>
      <c r="R4" s="39"/>
      <c r="S4" s="32"/>
      <c r="T4" s="32"/>
    </row>
    <row r="5" ht="13.5" customHeight="1">
      <c r="A5" s="40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39"/>
      <c r="P5" s="39"/>
      <c r="Q5" s="39"/>
      <c r="R5" s="39"/>
      <c r="S5" s="32"/>
      <c r="T5" s="32"/>
    </row>
    <row r="6" ht="30.0" customHeight="1">
      <c r="A6" s="42" t="s">
        <v>11</v>
      </c>
      <c r="B6" s="43" t="s">
        <v>12</v>
      </c>
      <c r="S6" s="32"/>
      <c r="T6" s="32"/>
    </row>
    <row r="7" ht="17.25" customHeight="1">
      <c r="A7" s="44"/>
      <c r="B7" s="45"/>
      <c r="C7" s="45"/>
      <c r="D7" s="45"/>
      <c r="E7" s="45"/>
      <c r="F7" s="45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39"/>
      <c r="T7" s="39"/>
    </row>
    <row r="8" ht="22.5" customHeight="1">
      <c r="A8" s="47" t="s">
        <v>13</v>
      </c>
      <c r="B8" s="47" t="s">
        <v>14</v>
      </c>
      <c r="C8" s="47" t="s">
        <v>15</v>
      </c>
      <c r="D8" s="47" t="s">
        <v>16</v>
      </c>
      <c r="E8" s="47" t="s">
        <v>17</v>
      </c>
      <c r="F8" s="47" t="s">
        <v>18</v>
      </c>
      <c r="G8" s="48" t="s">
        <v>19</v>
      </c>
      <c r="H8" s="24"/>
      <c r="I8" s="24"/>
      <c r="J8" s="24"/>
      <c r="K8" s="24"/>
      <c r="L8" s="24"/>
      <c r="M8" s="24"/>
      <c r="N8" s="24"/>
      <c r="O8" s="24"/>
      <c r="P8" s="24"/>
      <c r="Q8" s="24"/>
      <c r="R8" s="25"/>
      <c r="S8" s="39"/>
      <c r="T8" s="39"/>
    </row>
    <row r="9" ht="102.75" customHeight="1">
      <c r="A9" s="7"/>
      <c r="B9" s="7"/>
      <c r="C9" s="7"/>
      <c r="D9" s="7"/>
      <c r="E9" s="7"/>
      <c r="F9" s="7"/>
      <c r="G9" s="49" t="s">
        <v>20</v>
      </c>
      <c r="H9" s="49" t="s">
        <v>21</v>
      </c>
      <c r="I9" s="49" t="s">
        <v>22</v>
      </c>
      <c r="J9" s="49" t="s">
        <v>23</v>
      </c>
      <c r="K9" s="49" t="s">
        <v>24</v>
      </c>
      <c r="L9" s="49" t="s">
        <v>25</v>
      </c>
      <c r="M9" s="49" t="s">
        <v>26</v>
      </c>
      <c r="N9" s="49" t="s">
        <v>27</v>
      </c>
      <c r="O9" s="49" t="s">
        <v>28</v>
      </c>
      <c r="P9" s="49" t="s">
        <v>29</v>
      </c>
      <c r="Q9" s="49" t="s">
        <v>30</v>
      </c>
      <c r="R9" s="49" t="s">
        <v>31</v>
      </c>
      <c r="S9" s="50"/>
      <c r="T9" s="50"/>
    </row>
    <row r="10">
      <c r="A10" s="51" t="s">
        <v>32</v>
      </c>
      <c r="B10" s="52" t="s">
        <v>33</v>
      </c>
      <c r="C10" s="53" t="s">
        <v>34</v>
      </c>
      <c r="D10" s="54" t="s">
        <v>35</v>
      </c>
      <c r="E10" s="54" t="s">
        <v>36</v>
      </c>
      <c r="F10" s="55" t="s">
        <v>37</v>
      </c>
      <c r="G10" s="56"/>
      <c r="H10" s="57" t="s">
        <v>38</v>
      </c>
      <c r="I10" s="57" t="s">
        <v>38</v>
      </c>
      <c r="J10" s="57" t="s">
        <v>38</v>
      </c>
      <c r="K10" s="58" t="s">
        <v>38</v>
      </c>
      <c r="L10" s="58" t="s">
        <v>38</v>
      </c>
      <c r="M10" s="58" t="s">
        <v>38</v>
      </c>
      <c r="N10" s="58" t="s">
        <v>38</v>
      </c>
      <c r="O10" s="59"/>
      <c r="P10" s="59"/>
      <c r="Q10" s="59"/>
      <c r="R10" s="59"/>
      <c r="S10" s="60"/>
      <c r="T10" s="60"/>
    </row>
    <row r="11">
      <c r="A11" s="7"/>
      <c r="B11" s="52" t="s">
        <v>39</v>
      </c>
      <c r="C11" s="11"/>
      <c r="D11" s="61" t="s">
        <v>40</v>
      </c>
      <c r="E11" s="61" t="s">
        <v>41</v>
      </c>
      <c r="F11" s="55" t="s">
        <v>37</v>
      </c>
      <c r="G11" s="56"/>
      <c r="H11" s="57" t="s">
        <v>38</v>
      </c>
      <c r="I11" s="57" t="s">
        <v>38</v>
      </c>
      <c r="J11" s="57" t="s">
        <v>38</v>
      </c>
      <c r="K11" s="58" t="s">
        <v>38</v>
      </c>
      <c r="L11" s="58" t="s">
        <v>38</v>
      </c>
      <c r="M11" s="58" t="s">
        <v>38</v>
      </c>
      <c r="N11" s="58" t="s">
        <v>38</v>
      </c>
      <c r="O11" s="59"/>
      <c r="P11" s="59"/>
      <c r="Q11" s="59"/>
      <c r="R11" s="59"/>
      <c r="S11" s="60"/>
      <c r="T11" s="60"/>
    </row>
    <row r="12">
      <c r="A12" s="7"/>
      <c r="B12" s="52" t="s">
        <v>42</v>
      </c>
      <c r="C12" s="62" t="s">
        <v>43</v>
      </c>
      <c r="D12" s="54" t="s">
        <v>44</v>
      </c>
      <c r="E12" s="54" t="s">
        <v>45</v>
      </c>
      <c r="F12" s="55" t="s">
        <v>37</v>
      </c>
      <c r="G12" s="56" t="s">
        <v>46</v>
      </c>
      <c r="H12" s="59"/>
      <c r="I12" s="59"/>
      <c r="J12" s="59"/>
      <c r="K12" s="63"/>
      <c r="L12" s="63"/>
      <c r="M12" s="63"/>
      <c r="N12" s="63"/>
      <c r="O12" s="59"/>
      <c r="P12" s="59"/>
      <c r="Q12" s="59"/>
      <c r="R12" s="59"/>
      <c r="S12" s="60"/>
      <c r="T12" s="60"/>
    </row>
    <row r="13">
      <c r="A13" s="7"/>
      <c r="B13" s="52" t="s">
        <v>47</v>
      </c>
      <c r="C13" s="11"/>
      <c r="D13" s="54" t="s">
        <v>48</v>
      </c>
      <c r="E13" s="61" t="s">
        <v>49</v>
      </c>
      <c r="F13" s="64" t="s">
        <v>50</v>
      </c>
      <c r="G13" s="56" t="s">
        <v>46</v>
      </c>
      <c r="H13" s="59"/>
      <c r="I13" s="59"/>
      <c r="J13" s="59"/>
      <c r="K13" s="63"/>
      <c r="L13" s="63"/>
      <c r="M13" s="63"/>
      <c r="N13" s="63"/>
      <c r="O13" s="59"/>
      <c r="P13" s="59"/>
      <c r="Q13" s="59"/>
      <c r="R13" s="59"/>
      <c r="S13" s="60"/>
      <c r="T13" s="60"/>
    </row>
    <row r="14">
      <c r="A14" s="7"/>
      <c r="B14" s="52" t="s">
        <v>51</v>
      </c>
      <c r="C14" s="65" t="s">
        <v>52</v>
      </c>
      <c r="D14" s="54" t="s">
        <v>53</v>
      </c>
      <c r="E14" s="61" t="s">
        <v>54</v>
      </c>
      <c r="F14" s="66" t="s">
        <v>55</v>
      </c>
      <c r="G14" s="56" t="s">
        <v>46</v>
      </c>
      <c r="H14" s="59"/>
      <c r="I14" s="59"/>
      <c r="J14" s="59"/>
      <c r="K14" s="63"/>
      <c r="L14" s="63"/>
      <c r="M14" s="63"/>
      <c r="N14" s="63"/>
      <c r="O14" s="59"/>
      <c r="P14" s="59"/>
      <c r="Q14" s="59"/>
      <c r="R14" s="59"/>
      <c r="S14" s="60"/>
      <c r="T14" s="60"/>
    </row>
    <row r="15">
      <c r="A15" s="7"/>
      <c r="B15" s="52" t="s">
        <v>56</v>
      </c>
      <c r="C15" s="7"/>
      <c r="D15" s="54" t="s">
        <v>57</v>
      </c>
      <c r="E15" s="61" t="s">
        <v>58</v>
      </c>
      <c r="F15" s="67" t="s">
        <v>59</v>
      </c>
      <c r="G15" s="56" t="s">
        <v>46</v>
      </c>
      <c r="H15" s="59"/>
      <c r="I15" s="59"/>
      <c r="J15" s="59"/>
      <c r="K15" s="63"/>
      <c r="L15" s="63"/>
      <c r="M15" s="63"/>
      <c r="N15" s="63"/>
      <c r="O15" s="59"/>
      <c r="P15" s="59"/>
      <c r="Q15" s="59"/>
      <c r="R15" s="59"/>
      <c r="S15" s="60"/>
      <c r="T15" s="60"/>
    </row>
    <row r="16">
      <c r="A16" s="7"/>
      <c r="B16" s="52" t="s">
        <v>60</v>
      </c>
      <c r="C16" s="11"/>
      <c r="D16" s="54" t="s">
        <v>61</v>
      </c>
      <c r="E16" s="61" t="s">
        <v>62</v>
      </c>
      <c r="F16" s="67" t="s">
        <v>63</v>
      </c>
      <c r="G16" s="56" t="s">
        <v>46</v>
      </c>
      <c r="H16" s="59"/>
      <c r="I16" s="59"/>
      <c r="J16" s="59"/>
      <c r="K16" s="63"/>
      <c r="L16" s="63"/>
      <c r="M16" s="63"/>
      <c r="N16" s="63"/>
      <c r="O16" s="59"/>
      <c r="P16" s="59"/>
      <c r="Q16" s="59"/>
      <c r="R16" s="59"/>
      <c r="S16" s="60"/>
      <c r="T16" s="60"/>
    </row>
    <row r="17">
      <c r="A17" s="7"/>
      <c r="B17" s="52" t="s">
        <v>64</v>
      </c>
      <c r="C17" s="61" t="s">
        <v>65</v>
      </c>
      <c r="D17" s="54" t="s">
        <v>66</v>
      </c>
      <c r="E17" s="61" t="s">
        <v>67</v>
      </c>
      <c r="F17" s="67" t="s">
        <v>37</v>
      </c>
      <c r="G17" s="56"/>
      <c r="H17" s="59"/>
      <c r="I17" s="59"/>
      <c r="J17" s="59" t="s">
        <v>46</v>
      </c>
      <c r="K17" s="63"/>
      <c r="L17" s="63"/>
      <c r="M17" s="63"/>
      <c r="N17" s="63" t="s">
        <v>46</v>
      </c>
      <c r="O17" s="59"/>
      <c r="P17" s="59"/>
      <c r="Q17" s="59"/>
      <c r="R17" s="59" t="s">
        <v>46</v>
      </c>
      <c r="S17" s="60"/>
      <c r="T17" s="60"/>
    </row>
    <row r="18">
      <c r="A18" s="7"/>
      <c r="B18" s="52" t="s">
        <v>68</v>
      </c>
      <c r="C18" s="65" t="s">
        <v>69</v>
      </c>
      <c r="D18" s="54" t="s">
        <v>70</v>
      </c>
      <c r="E18" s="61" t="s">
        <v>71</v>
      </c>
      <c r="F18" s="67" t="s">
        <v>72</v>
      </c>
      <c r="G18" s="56"/>
      <c r="H18" s="59"/>
      <c r="I18" s="59"/>
      <c r="J18" s="59" t="s">
        <v>46</v>
      </c>
      <c r="K18" s="63"/>
      <c r="L18" s="63"/>
      <c r="M18" s="63"/>
      <c r="N18" s="63" t="s">
        <v>46</v>
      </c>
      <c r="O18" s="59"/>
      <c r="P18" s="59"/>
      <c r="Q18" s="59"/>
      <c r="R18" s="59" t="s">
        <v>46</v>
      </c>
      <c r="S18" s="60"/>
      <c r="T18" s="60"/>
    </row>
    <row r="19">
      <c r="A19" s="11"/>
      <c r="B19" s="52" t="s">
        <v>73</v>
      </c>
      <c r="C19" s="11"/>
      <c r="D19" s="54" t="s">
        <v>74</v>
      </c>
      <c r="E19" s="61" t="s">
        <v>75</v>
      </c>
      <c r="F19" s="67" t="s">
        <v>76</v>
      </c>
      <c r="G19" s="56" t="s">
        <v>46</v>
      </c>
      <c r="H19" s="59"/>
      <c r="I19" s="59"/>
      <c r="J19" s="59"/>
      <c r="K19" s="63"/>
      <c r="L19" s="63"/>
      <c r="M19" s="63" t="s">
        <v>46</v>
      </c>
      <c r="N19" s="63"/>
      <c r="O19" s="59"/>
      <c r="P19" s="59" t="s">
        <v>46</v>
      </c>
      <c r="Q19" s="59"/>
      <c r="R19" s="59"/>
      <c r="S19" s="60"/>
      <c r="T19" s="60"/>
    </row>
    <row r="20">
      <c r="A20" s="51" t="s">
        <v>77</v>
      </c>
      <c r="B20" s="68" t="s">
        <v>78</v>
      </c>
      <c r="C20" s="61" t="s">
        <v>79</v>
      </c>
      <c r="D20" s="69" t="s">
        <v>80</v>
      </c>
      <c r="E20" s="61" t="s">
        <v>81</v>
      </c>
      <c r="F20" s="70" t="s">
        <v>82</v>
      </c>
      <c r="G20" s="71"/>
      <c r="H20" s="72"/>
      <c r="I20" s="72"/>
      <c r="J20" s="72"/>
      <c r="K20" s="73"/>
      <c r="L20" s="73"/>
      <c r="M20" s="73"/>
      <c r="N20" s="73"/>
      <c r="O20" s="72"/>
      <c r="P20" s="72"/>
      <c r="Q20" s="74" t="s">
        <v>38</v>
      </c>
      <c r="R20" s="72"/>
      <c r="S20" s="60"/>
      <c r="T20" s="60"/>
    </row>
    <row r="21" ht="15.75" customHeight="1">
      <c r="A21" s="7"/>
      <c r="B21" s="68" t="s">
        <v>83</v>
      </c>
      <c r="C21" s="61" t="s">
        <v>84</v>
      </c>
      <c r="D21" s="70" t="s">
        <v>85</v>
      </c>
      <c r="E21" s="75" t="s">
        <v>86</v>
      </c>
      <c r="F21" s="75" t="s">
        <v>87</v>
      </c>
      <c r="G21" s="76"/>
      <c r="H21" s="76"/>
      <c r="I21" s="77"/>
      <c r="J21" s="78" t="s">
        <v>38</v>
      </c>
      <c r="K21" s="79"/>
      <c r="L21" s="79"/>
      <c r="M21" s="80"/>
      <c r="N21" s="80" t="s">
        <v>38</v>
      </c>
      <c r="O21" s="76"/>
      <c r="P21" s="76"/>
      <c r="Q21" s="77"/>
      <c r="R21" s="78" t="s">
        <v>38</v>
      </c>
      <c r="S21" s="60"/>
      <c r="T21" s="60"/>
    </row>
    <row r="22" ht="15.75" customHeight="1">
      <c r="A22" s="7"/>
      <c r="B22" s="68" t="s">
        <v>88</v>
      </c>
      <c r="C22" s="65" t="s">
        <v>89</v>
      </c>
      <c r="D22" s="75" t="s">
        <v>90</v>
      </c>
      <c r="E22" s="75" t="s">
        <v>91</v>
      </c>
      <c r="F22" s="70" t="s">
        <v>82</v>
      </c>
      <c r="G22" s="76"/>
      <c r="H22" s="76"/>
      <c r="I22" s="76"/>
      <c r="J22" s="71"/>
      <c r="K22" s="79"/>
      <c r="L22" s="79"/>
      <c r="M22" s="79"/>
      <c r="N22" s="79"/>
      <c r="O22" s="76"/>
      <c r="P22" s="77" t="s">
        <v>38</v>
      </c>
      <c r="Q22" s="77"/>
      <c r="R22" s="71"/>
      <c r="S22" s="60"/>
      <c r="T22" s="60"/>
    </row>
    <row r="23" ht="15.75" customHeight="1">
      <c r="A23" s="7"/>
      <c r="B23" s="68" t="s">
        <v>92</v>
      </c>
      <c r="C23" s="11"/>
      <c r="D23" s="61" t="s">
        <v>93</v>
      </c>
      <c r="E23" s="69" t="s">
        <v>94</v>
      </c>
      <c r="F23" s="75" t="s">
        <v>87</v>
      </c>
      <c r="G23" s="76"/>
      <c r="H23" s="76"/>
      <c r="I23" s="77" t="s">
        <v>38</v>
      </c>
      <c r="J23" s="71"/>
      <c r="K23" s="79"/>
      <c r="L23" s="80" t="s">
        <v>38</v>
      </c>
      <c r="M23" s="79"/>
      <c r="N23" s="79"/>
      <c r="O23" s="77" t="s">
        <v>38</v>
      </c>
      <c r="P23" s="76"/>
      <c r="Q23" s="76"/>
      <c r="R23" s="78" t="s">
        <v>38</v>
      </c>
      <c r="S23" s="60"/>
      <c r="T23" s="60"/>
    </row>
    <row r="24" ht="15.75" customHeight="1">
      <c r="A24" s="7"/>
      <c r="B24" s="68" t="s">
        <v>95</v>
      </c>
      <c r="C24" s="65" t="s">
        <v>96</v>
      </c>
      <c r="D24" s="61" t="s">
        <v>97</v>
      </c>
      <c r="E24" s="61" t="s">
        <v>98</v>
      </c>
      <c r="F24" s="70" t="s">
        <v>82</v>
      </c>
      <c r="G24" s="76"/>
      <c r="H24" s="76"/>
      <c r="I24" s="76"/>
      <c r="J24" s="71"/>
      <c r="K24" s="79"/>
      <c r="L24" s="79"/>
      <c r="M24" s="79"/>
      <c r="N24" s="80" t="s">
        <v>38</v>
      </c>
      <c r="O24" s="76"/>
      <c r="P24" s="76"/>
      <c r="Q24" s="76"/>
      <c r="R24" s="78" t="s">
        <v>38</v>
      </c>
      <c r="S24" s="60"/>
      <c r="T24" s="60"/>
    </row>
    <row r="25" ht="15.75" customHeight="1">
      <c r="A25" s="7"/>
      <c r="B25" s="68" t="s">
        <v>99</v>
      </c>
      <c r="C25" s="11"/>
      <c r="D25" s="61" t="s">
        <v>100</v>
      </c>
      <c r="E25" s="61" t="s">
        <v>101</v>
      </c>
      <c r="F25" s="70" t="s">
        <v>82</v>
      </c>
      <c r="G25" s="76"/>
      <c r="H25" s="76"/>
      <c r="I25" s="76"/>
      <c r="J25" s="71"/>
      <c r="K25" s="79"/>
      <c r="L25" s="79"/>
      <c r="M25" s="79"/>
      <c r="N25" s="79"/>
      <c r="O25" s="76"/>
      <c r="P25" s="77" t="s">
        <v>38</v>
      </c>
      <c r="Q25" s="77"/>
      <c r="R25" s="71"/>
      <c r="S25" s="60"/>
      <c r="T25" s="60"/>
    </row>
    <row r="26" ht="15.75" customHeight="1">
      <c r="A26" s="11"/>
      <c r="B26" s="68" t="s">
        <v>102</v>
      </c>
      <c r="C26" s="61" t="s">
        <v>69</v>
      </c>
      <c r="D26" s="61" t="s">
        <v>103</v>
      </c>
      <c r="E26" s="61" t="s">
        <v>104</v>
      </c>
      <c r="F26" s="67" t="s">
        <v>59</v>
      </c>
      <c r="G26" s="76"/>
      <c r="H26" s="76"/>
      <c r="I26" s="77" t="s">
        <v>38</v>
      </c>
      <c r="J26" s="71"/>
      <c r="K26" s="79"/>
      <c r="L26" s="80" t="s">
        <v>38</v>
      </c>
      <c r="M26" s="79"/>
      <c r="N26" s="79"/>
      <c r="O26" s="77" t="s">
        <v>38</v>
      </c>
      <c r="P26" s="76"/>
      <c r="Q26" s="76"/>
      <c r="R26" s="78" t="s">
        <v>38</v>
      </c>
      <c r="S26" s="60"/>
      <c r="T26" s="60"/>
    </row>
    <row r="27" ht="15.75" customHeight="1">
      <c r="A27" s="51" t="s">
        <v>105</v>
      </c>
      <c r="B27" s="68" t="s">
        <v>106</v>
      </c>
      <c r="C27" s="53" t="s">
        <v>34</v>
      </c>
      <c r="D27" s="61" t="s">
        <v>35</v>
      </c>
      <c r="E27" s="61" t="s">
        <v>36</v>
      </c>
      <c r="F27" s="75" t="s">
        <v>107</v>
      </c>
      <c r="G27" s="76"/>
      <c r="H27" s="57" t="s">
        <v>38</v>
      </c>
      <c r="I27" s="57" t="s">
        <v>38</v>
      </c>
      <c r="J27" s="57" t="s">
        <v>38</v>
      </c>
      <c r="K27" s="58" t="s">
        <v>38</v>
      </c>
      <c r="L27" s="58" t="s">
        <v>38</v>
      </c>
      <c r="M27" s="58" t="s">
        <v>38</v>
      </c>
      <c r="N27" s="58" t="s">
        <v>38</v>
      </c>
      <c r="O27" s="76"/>
      <c r="P27" s="76"/>
      <c r="Q27" s="76"/>
      <c r="R27" s="71"/>
      <c r="S27" s="60"/>
      <c r="T27" s="60"/>
    </row>
    <row r="28" ht="15.75" customHeight="1">
      <c r="A28" s="7"/>
      <c r="B28" s="68" t="s">
        <v>108</v>
      </c>
      <c r="C28" s="11"/>
      <c r="D28" s="61" t="s">
        <v>40</v>
      </c>
      <c r="E28" s="61" t="s">
        <v>41</v>
      </c>
      <c r="F28" s="70" t="s">
        <v>37</v>
      </c>
      <c r="G28" s="76"/>
      <c r="H28" s="57" t="s">
        <v>38</v>
      </c>
      <c r="I28" s="57" t="s">
        <v>38</v>
      </c>
      <c r="J28" s="57" t="s">
        <v>38</v>
      </c>
      <c r="K28" s="58" t="s">
        <v>38</v>
      </c>
      <c r="L28" s="58" t="s">
        <v>38</v>
      </c>
      <c r="M28" s="58" t="s">
        <v>38</v>
      </c>
      <c r="N28" s="58" t="s">
        <v>38</v>
      </c>
      <c r="O28" s="76"/>
      <c r="P28" s="76"/>
      <c r="Q28" s="76"/>
      <c r="R28" s="71"/>
      <c r="S28" s="60"/>
      <c r="T28" s="60"/>
    </row>
    <row r="29" ht="15.75" customHeight="1">
      <c r="A29" s="7"/>
      <c r="B29" s="68" t="s">
        <v>109</v>
      </c>
      <c r="C29" s="53" t="s">
        <v>43</v>
      </c>
      <c r="D29" s="61" t="s">
        <v>110</v>
      </c>
      <c r="E29" s="61" t="s">
        <v>111</v>
      </c>
      <c r="F29" s="70" t="s">
        <v>37</v>
      </c>
      <c r="G29" s="76" t="s">
        <v>46</v>
      </c>
      <c r="H29" s="76"/>
      <c r="I29" s="76"/>
      <c r="J29" s="71"/>
      <c r="K29" s="79"/>
      <c r="L29" s="79"/>
      <c r="M29" s="79"/>
      <c r="N29" s="79"/>
      <c r="O29" s="76"/>
      <c r="P29" s="76"/>
      <c r="Q29" s="76"/>
      <c r="R29" s="71"/>
      <c r="S29" s="60"/>
      <c r="T29" s="60"/>
    </row>
    <row r="30" ht="15.75" customHeight="1">
      <c r="A30" s="7"/>
      <c r="B30" s="68" t="s">
        <v>112</v>
      </c>
      <c r="C30" s="11"/>
      <c r="D30" s="61" t="s">
        <v>113</v>
      </c>
      <c r="E30" s="61" t="s">
        <v>114</v>
      </c>
      <c r="F30" s="67" t="s">
        <v>59</v>
      </c>
      <c r="G30" s="76" t="s">
        <v>46</v>
      </c>
      <c r="H30" s="76"/>
      <c r="I30" s="76"/>
      <c r="J30" s="71"/>
      <c r="K30" s="79"/>
      <c r="L30" s="79"/>
      <c r="M30" s="79"/>
      <c r="N30" s="79"/>
      <c r="O30" s="76"/>
      <c r="P30" s="76"/>
      <c r="Q30" s="76"/>
      <c r="R30" s="71"/>
      <c r="S30" s="60"/>
      <c r="T30" s="60"/>
    </row>
    <row r="31" ht="15.75" customHeight="1">
      <c r="A31" s="7"/>
      <c r="B31" s="68" t="s">
        <v>115</v>
      </c>
      <c r="C31" s="65" t="s">
        <v>52</v>
      </c>
      <c r="D31" s="61" t="s">
        <v>116</v>
      </c>
      <c r="E31" s="61" t="s">
        <v>117</v>
      </c>
      <c r="F31" s="75" t="s">
        <v>107</v>
      </c>
      <c r="G31" s="76" t="s">
        <v>46</v>
      </c>
      <c r="H31" s="76"/>
      <c r="I31" s="76"/>
      <c r="J31" s="71"/>
      <c r="K31" s="79"/>
      <c r="L31" s="79"/>
      <c r="M31" s="79"/>
      <c r="N31" s="79"/>
      <c r="O31" s="76"/>
      <c r="P31" s="76"/>
      <c r="Q31" s="76"/>
      <c r="R31" s="71"/>
      <c r="S31" s="60"/>
      <c r="T31" s="60"/>
    </row>
    <row r="32" ht="15.75" customHeight="1">
      <c r="A32" s="7"/>
      <c r="B32" s="68" t="s">
        <v>118</v>
      </c>
      <c r="C32" s="7"/>
      <c r="D32" s="61" t="s">
        <v>119</v>
      </c>
      <c r="E32" s="61" t="s">
        <v>120</v>
      </c>
      <c r="F32" s="75" t="s">
        <v>107</v>
      </c>
      <c r="G32" s="76" t="s">
        <v>46</v>
      </c>
      <c r="H32" s="76"/>
      <c r="I32" s="76"/>
      <c r="J32" s="71"/>
      <c r="K32" s="79"/>
      <c r="L32" s="79"/>
      <c r="M32" s="79"/>
      <c r="N32" s="79"/>
      <c r="O32" s="76"/>
      <c r="P32" s="76"/>
      <c r="Q32" s="76"/>
      <c r="R32" s="71"/>
      <c r="S32" s="60"/>
      <c r="T32" s="60"/>
    </row>
    <row r="33" ht="15.75" customHeight="1">
      <c r="A33" s="7"/>
      <c r="B33" s="68" t="s">
        <v>121</v>
      </c>
      <c r="C33" s="11"/>
      <c r="D33" s="61" t="s">
        <v>122</v>
      </c>
      <c r="E33" s="61" t="s">
        <v>123</v>
      </c>
      <c r="F33" s="75" t="s">
        <v>107</v>
      </c>
      <c r="G33" s="76" t="s">
        <v>46</v>
      </c>
      <c r="H33" s="76"/>
      <c r="I33" s="76"/>
      <c r="J33" s="71"/>
      <c r="K33" s="79"/>
      <c r="L33" s="79"/>
      <c r="M33" s="79"/>
      <c r="N33" s="79"/>
      <c r="O33" s="76"/>
      <c r="P33" s="76"/>
      <c r="Q33" s="76"/>
      <c r="R33" s="71"/>
      <c r="S33" s="60"/>
      <c r="T33" s="60"/>
    </row>
    <row r="34" ht="15.75" customHeight="1">
      <c r="A34" s="7"/>
      <c r="B34" s="68" t="s">
        <v>124</v>
      </c>
      <c r="C34" s="61" t="s">
        <v>65</v>
      </c>
      <c r="D34" s="61" t="s">
        <v>125</v>
      </c>
      <c r="E34" s="61" t="s">
        <v>67</v>
      </c>
      <c r="F34" s="70" t="s">
        <v>37</v>
      </c>
      <c r="G34" s="76"/>
      <c r="H34" s="76"/>
      <c r="I34" s="76"/>
      <c r="J34" s="71" t="s">
        <v>46</v>
      </c>
      <c r="K34" s="79"/>
      <c r="L34" s="79"/>
      <c r="M34" s="79"/>
      <c r="N34" s="79" t="s">
        <v>46</v>
      </c>
      <c r="O34" s="76"/>
      <c r="P34" s="76"/>
      <c r="Q34" s="76"/>
      <c r="R34" s="71" t="s">
        <v>46</v>
      </c>
      <c r="S34" s="60"/>
      <c r="T34" s="60"/>
    </row>
    <row r="35" ht="15.75" customHeight="1">
      <c r="A35" s="7"/>
      <c r="B35" s="68" t="s">
        <v>126</v>
      </c>
      <c r="C35" s="65" t="s">
        <v>69</v>
      </c>
      <c r="D35" s="61" t="s">
        <v>127</v>
      </c>
      <c r="E35" s="81" t="s">
        <v>128</v>
      </c>
      <c r="F35" s="66" t="s">
        <v>129</v>
      </c>
      <c r="G35" s="76"/>
      <c r="H35" s="76"/>
      <c r="I35" s="76"/>
      <c r="J35" s="71" t="s">
        <v>46</v>
      </c>
      <c r="K35" s="79"/>
      <c r="L35" s="79"/>
      <c r="M35" s="79"/>
      <c r="N35" s="79" t="s">
        <v>46</v>
      </c>
      <c r="O35" s="76"/>
      <c r="P35" s="76"/>
      <c r="Q35" s="76"/>
      <c r="R35" s="71" t="s">
        <v>46</v>
      </c>
      <c r="S35" s="60"/>
      <c r="T35" s="60"/>
    </row>
    <row r="36" ht="15.75" customHeight="1">
      <c r="A36" s="11"/>
      <c r="B36" s="68" t="s">
        <v>130</v>
      </c>
      <c r="C36" s="11"/>
      <c r="D36" s="61" t="s">
        <v>74</v>
      </c>
      <c r="E36" s="81" t="s">
        <v>131</v>
      </c>
      <c r="F36" s="75" t="s">
        <v>107</v>
      </c>
      <c r="G36" s="76" t="s">
        <v>46</v>
      </c>
      <c r="H36" s="76"/>
      <c r="I36" s="76"/>
      <c r="J36" s="71"/>
      <c r="K36" s="79"/>
      <c r="L36" s="79"/>
      <c r="M36" s="79" t="s">
        <v>46</v>
      </c>
      <c r="N36" s="79"/>
      <c r="O36" s="76"/>
      <c r="P36" s="76" t="s">
        <v>46</v>
      </c>
      <c r="Q36" s="76"/>
      <c r="R36" s="71"/>
      <c r="S36" s="60"/>
      <c r="T36" s="60"/>
    </row>
    <row r="37" ht="15.75" customHeight="1">
      <c r="A37" s="51" t="s">
        <v>132</v>
      </c>
      <c r="B37" s="68" t="s">
        <v>133</v>
      </c>
      <c r="C37" s="61" t="s">
        <v>79</v>
      </c>
      <c r="D37" s="61" t="s">
        <v>134</v>
      </c>
      <c r="E37" s="61" t="s">
        <v>135</v>
      </c>
      <c r="F37" s="70" t="s">
        <v>82</v>
      </c>
      <c r="G37" s="76"/>
      <c r="H37" s="76"/>
      <c r="I37" s="76"/>
      <c r="J37" s="71"/>
      <c r="K37" s="79"/>
      <c r="L37" s="79"/>
      <c r="M37" s="79"/>
      <c r="N37" s="79"/>
      <c r="O37" s="77"/>
      <c r="P37" s="77" t="s">
        <v>38</v>
      </c>
      <c r="Q37" s="76"/>
      <c r="R37" s="71"/>
      <c r="S37" s="60"/>
      <c r="T37" s="60"/>
    </row>
    <row r="38" ht="15.75" customHeight="1">
      <c r="A38" s="7"/>
      <c r="B38" s="68" t="s">
        <v>136</v>
      </c>
      <c r="C38" s="61" t="s">
        <v>137</v>
      </c>
      <c r="D38" s="61" t="s">
        <v>138</v>
      </c>
      <c r="E38" s="61" t="s">
        <v>139</v>
      </c>
      <c r="F38" s="70" t="s">
        <v>140</v>
      </c>
      <c r="G38" s="76"/>
      <c r="H38" s="76"/>
      <c r="I38" s="76"/>
      <c r="J38" s="78" t="s">
        <v>38</v>
      </c>
      <c r="K38" s="79"/>
      <c r="L38" s="79"/>
      <c r="M38" s="79"/>
      <c r="N38" s="80" t="s">
        <v>38</v>
      </c>
      <c r="O38" s="76"/>
      <c r="P38" s="76"/>
      <c r="Q38" s="76"/>
      <c r="R38" s="78" t="s">
        <v>38</v>
      </c>
      <c r="S38" s="60"/>
      <c r="T38" s="60"/>
    </row>
    <row r="39" ht="15.75" customHeight="1">
      <c r="A39" s="7"/>
      <c r="B39" s="68" t="s">
        <v>141</v>
      </c>
      <c r="C39" s="61" t="s">
        <v>142</v>
      </c>
      <c r="D39" s="61" t="s">
        <v>143</v>
      </c>
      <c r="E39" s="61" t="s">
        <v>144</v>
      </c>
      <c r="F39" s="70" t="s">
        <v>140</v>
      </c>
      <c r="G39" s="76"/>
      <c r="H39" s="76"/>
      <c r="I39" s="76"/>
      <c r="J39" s="78" t="s">
        <v>38</v>
      </c>
      <c r="K39" s="79"/>
      <c r="L39" s="79"/>
      <c r="M39" s="79"/>
      <c r="N39" s="80" t="s">
        <v>38</v>
      </c>
      <c r="O39" s="76"/>
      <c r="P39" s="76"/>
      <c r="Q39" s="76"/>
      <c r="R39" s="78" t="s">
        <v>38</v>
      </c>
      <c r="S39" s="60"/>
      <c r="T39" s="60"/>
    </row>
    <row r="40" ht="15.75" customHeight="1">
      <c r="A40" s="7"/>
      <c r="B40" s="68" t="s">
        <v>145</v>
      </c>
      <c r="C40" s="61" t="s">
        <v>146</v>
      </c>
      <c r="D40" s="61" t="s">
        <v>147</v>
      </c>
      <c r="E40" s="61" t="s">
        <v>148</v>
      </c>
      <c r="F40" s="70" t="s">
        <v>149</v>
      </c>
      <c r="G40" s="76"/>
      <c r="H40" s="76"/>
      <c r="I40" s="76"/>
      <c r="J40" s="78" t="s">
        <v>38</v>
      </c>
      <c r="K40" s="79"/>
      <c r="L40" s="79"/>
      <c r="M40" s="79"/>
      <c r="N40" s="80" t="s">
        <v>38</v>
      </c>
      <c r="O40" s="76"/>
      <c r="P40" s="76"/>
      <c r="Q40" s="76"/>
      <c r="R40" s="78" t="s">
        <v>38</v>
      </c>
      <c r="S40" s="60"/>
      <c r="T40" s="60"/>
    </row>
    <row r="41" ht="15.75" customHeight="1">
      <c r="A41" s="11"/>
      <c r="B41" s="68" t="s">
        <v>150</v>
      </c>
      <c r="C41" s="61" t="s">
        <v>151</v>
      </c>
      <c r="D41" s="61" t="s">
        <v>152</v>
      </c>
      <c r="E41" s="61" t="s">
        <v>153</v>
      </c>
      <c r="F41" s="70" t="s">
        <v>154</v>
      </c>
      <c r="G41" s="76"/>
      <c r="H41" s="76"/>
      <c r="I41" s="76"/>
      <c r="J41" s="78" t="s">
        <v>38</v>
      </c>
      <c r="K41" s="79"/>
      <c r="L41" s="79"/>
      <c r="M41" s="79"/>
      <c r="N41" s="80" t="s">
        <v>38</v>
      </c>
      <c r="O41" s="76"/>
      <c r="P41" s="76"/>
      <c r="Q41" s="76"/>
      <c r="R41" s="78" t="s">
        <v>38</v>
      </c>
      <c r="S41" s="60"/>
      <c r="T41" s="60"/>
    </row>
    <row r="42" ht="15.75" customHeight="1">
      <c r="A42" s="60"/>
      <c r="B42" s="60"/>
      <c r="C42" s="60"/>
      <c r="D42" s="60"/>
      <c r="E42" s="60"/>
      <c r="F42" s="60"/>
      <c r="G42" s="82">
        <f>COUNTIF(G10:J41,"X")</f>
        <v>35</v>
      </c>
      <c r="H42" s="24"/>
      <c r="I42" s="24"/>
      <c r="J42" s="24"/>
      <c r="K42" s="82">
        <f>COUNTIF(K10:N41,"X")</f>
        <v>30</v>
      </c>
      <c r="L42" s="24"/>
      <c r="M42" s="24"/>
      <c r="N42" s="24"/>
      <c r="O42" s="82">
        <f>COUNTIF(O10:R41,"X")</f>
        <v>20</v>
      </c>
      <c r="P42" s="24"/>
      <c r="Q42" s="24"/>
      <c r="R42" s="25"/>
      <c r="S42" s="60"/>
      <c r="T42" s="60"/>
    </row>
    <row r="43" ht="15.75" customHeight="1">
      <c r="A43" s="60"/>
      <c r="B43" s="60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</row>
    <row r="44" ht="15.75" customHeight="1">
      <c r="A44" s="60"/>
      <c r="B44" s="60"/>
      <c r="C44" s="60"/>
      <c r="D44" s="60"/>
      <c r="E44" s="60"/>
      <c r="F44" s="83" t="s">
        <v>155</v>
      </c>
      <c r="G44" s="84">
        <f>SUM(G42:R42)</f>
        <v>85</v>
      </c>
      <c r="H44" s="60"/>
      <c r="I44" s="60"/>
      <c r="J44" s="60"/>
      <c r="K44" s="60"/>
      <c r="L44" s="60"/>
      <c r="M44" s="60"/>
      <c r="N44" s="60"/>
      <c r="O44" s="60"/>
      <c r="P44" s="60"/>
      <c r="Q44" s="60"/>
      <c r="S44" s="60"/>
      <c r="T44" s="60"/>
    </row>
    <row r="45" ht="15.75" customHeight="1">
      <c r="A45" s="60"/>
      <c r="B45" s="60"/>
      <c r="C45" s="60"/>
      <c r="D45" s="60"/>
      <c r="E45" s="60"/>
      <c r="F45" s="83" t="s">
        <v>156</v>
      </c>
      <c r="G45" s="85">
        <f>G42</f>
        <v>35</v>
      </c>
      <c r="H45" s="60">
        <f>K42</f>
        <v>30</v>
      </c>
      <c r="I45" s="60">
        <f>O42</f>
        <v>20</v>
      </c>
      <c r="J45" s="26"/>
      <c r="K45" s="26"/>
      <c r="L45" s="26"/>
      <c r="M45" s="26"/>
      <c r="N45" s="26"/>
      <c r="O45" s="26"/>
      <c r="P45" s="26"/>
      <c r="Q45" s="26"/>
      <c r="S45" s="60"/>
      <c r="T45" s="60"/>
    </row>
    <row r="46" ht="15.75" customHeight="1">
      <c r="A46" s="60"/>
      <c r="B46" s="60"/>
      <c r="E46" s="83"/>
      <c r="F46" s="83" t="s">
        <v>157</v>
      </c>
      <c r="G46" s="84"/>
      <c r="H46" s="84"/>
      <c r="I46" s="84"/>
      <c r="J46" s="83"/>
      <c r="K46" s="83"/>
      <c r="L46" s="83"/>
      <c r="M46" s="83"/>
      <c r="N46" s="83"/>
      <c r="O46" s="83"/>
      <c r="P46" s="83"/>
      <c r="Q46" s="83"/>
      <c r="S46" s="60"/>
      <c r="T46" s="60"/>
    </row>
    <row r="47" ht="15.75" customHeight="1">
      <c r="A47" s="60"/>
      <c r="B47" s="60"/>
      <c r="E47" s="60"/>
      <c r="F47" s="83" t="s">
        <v>158</v>
      </c>
      <c r="G47" s="86">
        <f t="shared" ref="G47:I47" si="1">IF(G46="",0%,G46/$G$44)</f>
        <v>0</v>
      </c>
      <c r="H47" s="86">
        <f t="shared" si="1"/>
        <v>0</v>
      </c>
      <c r="I47" s="86">
        <f t="shared" si="1"/>
        <v>0</v>
      </c>
      <c r="J47" s="26"/>
      <c r="K47" s="26"/>
      <c r="L47" s="26"/>
      <c r="M47" s="26"/>
      <c r="N47" s="26"/>
      <c r="O47" s="26"/>
      <c r="P47" s="26"/>
      <c r="Q47" s="26"/>
      <c r="S47" s="60"/>
      <c r="T47" s="60"/>
    </row>
    <row r="48" ht="15.75" customHeight="1">
      <c r="A48" s="60"/>
      <c r="B48" s="60"/>
      <c r="E48" s="60"/>
      <c r="F48" s="60"/>
      <c r="G48" s="87"/>
      <c r="H48" s="60"/>
      <c r="I48" s="60"/>
      <c r="J48" s="26"/>
      <c r="K48" s="26"/>
      <c r="L48" s="26"/>
      <c r="M48" s="26"/>
      <c r="N48" s="26"/>
      <c r="O48" s="26"/>
      <c r="P48" s="26"/>
      <c r="Q48" s="26"/>
      <c r="S48" s="60"/>
      <c r="T48" s="60"/>
    </row>
    <row r="49" ht="15.75" customHeight="1">
      <c r="A49" s="60"/>
      <c r="B49" s="60"/>
      <c r="E49" s="60"/>
      <c r="F49" s="83" t="s">
        <v>159</v>
      </c>
      <c r="G49" s="88">
        <f>SUM(G47:I47)</f>
        <v>0</v>
      </c>
      <c r="H49" s="60"/>
      <c r="I49" s="60"/>
      <c r="J49" s="26"/>
      <c r="K49" s="26"/>
      <c r="L49" s="26"/>
      <c r="M49" s="26"/>
      <c r="N49" s="26"/>
      <c r="O49" s="26"/>
      <c r="P49" s="26"/>
      <c r="Q49" s="26"/>
      <c r="S49" s="60"/>
      <c r="T49" s="60"/>
    </row>
    <row r="50" ht="15.75" customHeight="1">
      <c r="A50" s="60"/>
      <c r="B50" s="60"/>
      <c r="E50" s="60"/>
      <c r="F50" s="60"/>
      <c r="G50" s="89"/>
      <c r="H50" s="60"/>
      <c r="I50" s="90"/>
      <c r="J50" s="26"/>
      <c r="K50" s="26"/>
      <c r="L50" s="26"/>
      <c r="M50" s="26"/>
      <c r="N50" s="26"/>
      <c r="O50" s="26"/>
      <c r="P50" s="26"/>
      <c r="Q50" s="26"/>
      <c r="S50" s="60"/>
      <c r="T50" s="60"/>
    </row>
    <row r="51" ht="15.75" customHeight="1">
      <c r="A51" s="60"/>
      <c r="B51" s="60"/>
      <c r="E51" s="60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60"/>
      <c r="S51" s="60"/>
      <c r="T51" s="60"/>
    </row>
    <row r="52" ht="15.75" customHeight="1">
      <c r="A52" s="60"/>
      <c r="B52" s="60"/>
      <c r="E52" s="60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60"/>
      <c r="S52" s="60"/>
      <c r="T52" s="60"/>
    </row>
    <row r="53" ht="15.75" customHeight="1">
      <c r="A53" s="60"/>
      <c r="B53" s="60"/>
      <c r="E53" s="60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60"/>
      <c r="S53" s="60"/>
      <c r="T53" s="60"/>
    </row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</sheetData>
  <mergeCells count="31">
    <mergeCell ref="B1:O2"/>
    <mergeCell ref="P1:R1"/>
    <mergeCell ref="P2:R2"/>
    <mergeCell ref="A3:R3"/>
    <mergeCell ref="B4:C4"/>
    <mergeCell ref="A5:N5"/>
    <mergeCell ref="B6:R6"/>
    <mergeCell ref="C8:C9"/>
    <mergeCell ref="C10:C11"/>
    <mergeCell ref="A8:A9"/>
    <mergeCell ref="B8:B9"/>
    <mergeCell ref="D8:D9"/>
    <mergeCell ref="E8:E9"/>
    <mergeCell ref="F8:F9"/>
    <mergeCell ref="G8:R8"/>
    <mergeCell ref="A10:A19"/>
    <mergeCell ref="C18:C19"/>
    <mergeCell ref="C29:C30"/>
    <mergeCell ref="C31:C33"/>
    <mergeCell ref="G42:J42"/>
    <mergeCell ref="K42:N42"/>
    <mergeCell ref="O42:R42"/>
    <mergeCell ref="A27:A36"/>
    <mergeCell ref="A37:A41"/>
    <mergeCell ref="C12:C13"/>
    <mergeCell ref="C14:C16"/>
    <mergeCell ref="A20:A26"/>
    <mergeCell ref="C22:C23"/>
    <mergeCell ref="C24:C25"/>
    <mergeCell ref="C27:C28"/>
    <mergeCell ref="C35:C36"/>
  </mergeCells>
  <printOptions/>
  <pageMargins bottom="0.75" footer="0.0" header="0.0" left="0.7" right="0.7" top="0.75"/>
  <pageSetup scale="28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70C0"/>
    <pageSetUpPr/>
  </sheetPr>
  <sheetViews>
    <sheetView showGridLines="0" workbookViewId="0"/>
  </sheetViews>
  <sheetFormatPr customHeight="1" defaultColWidth="14.43" defaultRowHeight="15.0"/>
  <cols>
    <col customWidth="1" min="1" max="1" width="45.29"/>
    <col customWidth="1" min="2" max="2" width="8.43"/>
    <col customWidth="1" min="3" max="3" width="49.57"/>
    <col customWidth="1" min="4" max="4" width="47.0"/>
    <col customWidth="1" min="5" max="5" width="34.14"/>
    <col customWidth="1" min="6" max="6" width="41.86"/>
    <col customWidth="1" min="7" max="13" width="7.43"/>
    <col customWidth="1" min="14" max="17" width="8.86"/>
    <col customWidth="1" min="18" max="18" width="8.71"/>
    <col customWidth="1" min="19" max="20" width="11.43"/>
  </cols>
  <sheetData>
    <row r="1" ht="43.5" customHeight="1">
      <c r="A1" s="19"/>
      <c r="B1" s="20" t="s">
        <v>7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2"/>
      <c r="P1" s="23" t="s">
        <v>160</v>
      </c>
      <c r="Q1" s="24"/>
      <c r="R1" s="25"/>
      <c r="S1" s="26"/>
      <c r="T1" s="26"/>
    </row>
    <row r="2" ht="37.5" customHeight="1">
      <c r="A2" s="27"/>
      <c r="B2" s="28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30"/>
      <c r="P2" s="23" t="s">
        <v>9</v>
      </c>
      <c r="Q2" s="24"/>
      <c r="R2" s="25"/>
      <c r="S2" s="26"/>
      <c r="T2" s="26"/>
    </row>
    <row r="3" ht="13.5" customHeight="1">
      <c r="A3" s="31"/>
      <c r="S3" s="32"/>
      <c r="T3" s="32"/>
    </row>
    <row r="4" ht="30.0" customHeight="1">
      <c r="A4" s="33" t="s">
        <v>10</v>
      </c>
      <c r="B4" s="34">
        <v>2026.0</v>
      </c>
      <c r="C4" s="35"/>
      <c r="D4" s="36"/>
      <c r="E4" s="36"/>
      <c r="F4" s="36"/>
      <c r="G4" s="36"/>
      <c r="H4" s="37"/>
      <c r="I4" s="38"/>
      <c r="J4" s="38"/>
      <c r="K4" s="38"/>
      <c r="L4" s="38"/>
      <c r="M4" s="38"/>
      <c r="N4" s="38"/>
      <c r="O4" s="39"/>
      <c r="P4" s="39"/>
      <c r="Q4" s="39"/>
      <c r="R4" s="39"/>
      <c r="S4" s="32"/>
      <c r="T4" s="32"/>
    </row>
    <row r="5" ht="13.5" customHeight="1">
      <c r="A5" s="40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39"/>
      <c r="P5" s="39"/>
      <c r="Q5" s="39"/>
      <c r="R5" s="39"/>
      <c r="S5" s="32"/>
      <c r="T5" s="32"/>
    </row>
    <row r="6" ht="30.0" customHeight="1">
      <c r="A6" s="42" t="s">
        <v>161</v>
      </c>
      <c r="B6" s="43" t="s">
        <v>162</v>
      </c>
      <c r="S6" s="32"/>
      <c r="T6" s="32"/>
    </row>
    <row r="7" ht="17.25" customHeight="1">
      <c r="A7" s="44"/>
      <c r="B7" s="45"/>
      <c r="C7" s="45"/>
      <c r="D7" s="45"/>
      <c r="E7" s="45"/>
      <c r="F7" s="45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39"/>
      <c r="T7" s="39"/>
    </row>
    <row r="8" ht="22.5" customHeight="1">
      <c r="A8" s="47" t="s">
        <v>13</v>
      </c>
      <c r="B8" s="47" t="s">
        <v>14</v>
      </c>
      <c r="C8" s="47" t="s">
        <v>15</v>
      </c>
      <c r="D8" s="47" t="s">
        <v>16</v>
      </c>
      <c r="E8" s="47" t="s">
        <v>17</v>
      </c>
      <c r="F8" s="47" t="s">
        <v>18</v>
      </c>
      <c r="G8" s="48" t="s">
        <v>19</v>
      </c>
      <c r="H8" s="24"/>
      <c r="I8" s="24"/>
      <c r="J8" s="24"/>
      <c r="K8" s="24"/>
      <c r="L8" s="24"/>
      <c r="M8" s="24"/>
      <c r="N8" s="24"/>
      <c r="O8" s="24"/>
      <c r="P8" s="24"/>
      <c r="Q8" s="24"/>
      <c r="R8" s="25"/>
      <c r="S8" s="39"/>
      <c r="T8" s="39"/>
    </row>
    <row r="9" ht="82.5" customHeight="1">
      <c r="A9" s="7"/>
      <c r="B9" s="7"/>
      <c r="C9" s="7"/>
      <c r="D9" s="7"/>
      <c r="E9" s="7"/>
      <c r="F9" s="7"/>
      <c r="G9" s="49" t="s">
        <v>20</v>
      </c>
      <c r="H9" s="49" t="s">
        <v>21</v>
      </c>
      <c r="I9" s="49" t="s">
        <v>22</v>
      </c>
      <c r="J9" s="49" t="s">
        <v>23</v>
      </c>
      <c r="K9" s="49" t="s">
        <v>24</v>
      </c>
      <c r="L9" s="49" t="s">
        <v>25</v>
      </c>
      <c r="M9" s="49" t="s">
        <v>26</v>
      </c>
      <c r="N9" s="49" t="s">
        <v>27</v>
      </c>
      <c r="O9" s="49" t="s">
        <v>28</v>
      </c>
      <c r="P9" s="49" t="s">
        <v>29</v>
      </c>
      <c r="Q9" s="49" t="s">
        <v>30</v>
      </c>
      <c r="R9" s="49" t="s">
        <v>31</v>
      </c>
      <c r="S9" s="50"/>
      <c r="T9" s="50"/>
    </row>
    <row r="10">
      <c r="A10" s="51" t="s">
        <v>163</v>
      </c>
      <c r="B10" s="68" t="s">
        <v>164</v>
      </c>
      <c r="C10" s="65" t="s">
        <v>165</v>
      </c>
      <c r="D10" s="61" t="s">
        <v>166</v>
      </c>
      <c r="E10" s="61" t="s">
        <v>167</v>
      </c>
      <c r="F10" s="66" t="s">
        <v>168</v>
      </c>
      <c r="G10" s="76"/>
      <c r="H10" s="76"/>
      <c r="I10" s="76"/>
      <c r="J10" s="91" t="s">
        <v>38</v>
      </c>
      <c r="K10" s="92"/>
      <c r="L10" s="92"/>
      <c r="M10" s="92"/>
      <c r="N10" s="58" t="s">
        <v>38</v>
      </c>
      <c r="O10" s="93"/>
      <c r="P10" s="93"/>
      <c r="Q10" s="93"/>
      <c r="R10" s="91" t="s">
        <v>38</v>
      </c>
      <c r="S10" s="60"/>
      <c r="T10" s="60"/>
    </row>
    <row r="11" ht="116.25" customHeight="1">
      <c r="A11" s="7"/>
      <c r="B11" s="68" t="s">
        <v>169</v>
      </c>
      <c r="C11" s="11"/>
      <c r="D11" s="61" t="s">
        <v>170</v>
      </c>
      <c r="E11" s="61" t="s">
        <v>171</v>
      </c>
      <c r="F11" s="75" t="s">
        <v>172</v>
      </c>
      <c r="G11" s="76"/>
      <c r="H11" s="76"/>
      <c r="I11" s="76"/>
      <c r="J11" s="94"/>
      <c r="K11" s="92"/>
      <c r="L11" s="58" t="s">
        <v>38</v>
      </c>
      <c r="M11" s="92"/>
      <c r="N11" s="92"/>
      <c r="O11" s="93"/>
      <c r="P11" s="93"/>
      <c r="Q11" s="93"/>
      <c r="R11" s="91" t="s">
        <v>38</v>
      </c>
      <c r="S11" s="60"/>
      <c r="T11" s="60"/>
    </row>
    <row r="12" ht="72.75" customHeight="1">
      <c r="A12" s="7"/>
      <c r="B12" s="68" t="s">
        <v>173</v>
      </c>
      <c r="C12" s="65" t="s">
        <v>174</v>
      </c>
      <c r="D12" s="61" t="s">
        <v>175</v>
      </c>
      <c r="E12" s="61" t="s">
        <v>176</v>
      </c>
      <c r="F12" s="66" t="s">
        <v>168</v>
      </c>
      <c r="G12" s="76"/>
      <c r="H12" s="76"/>
      <c r="I12" s="76"/>
      <c r="J12" s="95" t="s">
        <v>38</v>
      </c>
      <c r="K12" s="92"/>
      <c r="L12" s="92"/>
      <c r="M12" s="92"/>
      <c r="N12" s="96" t="s">
        <v>38</v>
      </c>
      <c r="O12" s="93"/>
      <c r="P12" s="93"/>
      <c r="Q12" s="93"/>
      <c r="R12" s="95" t="s">
        <v>38</v>
      </c>
      <c r="S12" s="60"/>
      <c r="T12" s="60"/>
    </row>
    <row r="13">
      <c r="A13" s="11"/>
      <c r="B13" s="68" t="s">
        <v>177</v>
      </c>
      <c r="C13" s="11"/>
      <c r="D13" s="75" t="s">
        <v>178</v>
      </c>
      <c r="E13" s="61" t="s">
        <v>179</v>
      </c>
      <c r="F13" s="66" t="s">
        <v>168</v>
      </c>
      <c r="G13" s="76"/>
      <c r="H13" s="76"/>
      <c r="I13" s="76"/>
      <c r="J13" s="94"/>
      <c r="K13" s="92"/>
      <c r="L13" s="92"/>
      <c r="M13" s="92"/>
      <c r="N13" s="96" t="s">
        <v>38</v>
      </c>
      <c r="O13" s="93"/>
      <c r="P13" s="93"/>
      <c r="Q13" s="93"/>
      <c r="R13" s="95" t="s">
        <v>38</v>
      </c>
      <c r="S13" s="60"/>
      <c r="T13" s="60"/>
    </row>
    <row r="14" ht="174.75" customHeight="1">
      <c r="A14" s="51" t="s">
        <v>180</v>
      </c>
      <c r="B14" s="68" t="s">
        <v>181</v>
      </c>
      <c r="C14" s="65" t="s">
        <v>182</v>
      </c>
      <c r="D14" s="61" t="s">
        <v>183</v>
      </c>
      <c r="E14" s="61" t="s">
        <v>184</v>
      </c>
      <c r="F14" s="61" t="s">
        <v>185</v>
      </c>
      <c r="G14" s="76"/>
      <c r="H14" s="76"/>
      <c r="I14" s="76"/>
      <c r="J14" s="94"/>
      <c r="K14" s="92"/>
      <c r="L14" s="92"/>
      <c r="M14" s="92"/>
      <c r="N14" s="92"/>
      <c r="O14" s="93"/>
      <c r="P14" s="93"/>
      <c r="Q14" s="97" t="s">
        <v>38</v>
      </c>
      <c r="R14" s="94"/>
      <c r="S14" s="60"/>
      <c r="T14" s="60"/>
    </row>
    <row r="15" ht="83.25" customHeight="1">
      <c r="A15" s="11"/>
      <c r="B15" s="68" t="s">
        <v>186</v>
      </c>
      <c r="C15" s="11"/>
      <c r="D15" s="61" t="s">
        <v>187</v>
      </c>
      <c r="E15" s="81" t="s">
        <v>188</v>
      </c>
      <c r="F15" s="61" t="s">
        <v>185</v>
      </c>
      <c r="G15" s="76"/>
      <c r="H15" s="76"/>
      <c r="I15" s="76"/>
      <c r="J15" s="94"/>
      <c r="K15" s="92"/>
      <c r="L15" s="92"/>
      <c r="M15" s="92"/>
      <c r="N15" s="92"/>
      <c r="O15" s="93"/>
      <c r="P15" s="93"/>
      <c r="Q15" s="97" t="s">
        <v>38</v>
      </c>
      <c r="R15" s="94"/>
      <c r="S15" s="60"/>
      <c r="T15" s="60"/>
    </row>
    <row r="16">
      <c r="A16" s="60"/>
      <c r="B16" s="60"/>
      <c r="C16" s="60"/>
      <c r="D16" s="60"/>
      <c r="E16" s="60"/>
      <c r="F16" s="60"/>
      <c r="G16" s="82">
        <f>COUNTIF(G10:J15,"X")</f>
        <v>2</v>
      </c>
      <c r="H16" s="24"/>
      <c r="I16" s="24"/>
      <c r="J16" s="24"/>
      <c r="K16" s="82">
        <f>COUNTIF(K10:N15,"X")</f>
        <v>4</v>
      </c>
      <c r="L16" s="24"/>
      <c r="M16" s="24"/>
      <c r="N16" s="24"/>
      <c r="O16" s="82">
        <f>COUNTIF(O10:R15,"X")</f>
        <v>6</v>
      </c>
      <c r="P16" s="24"/>
      <c r="Q16" s="24"/>
      <c r="R16" s="25"/>
      <c r="S16" s="60"/>
      <c r="T16" s="60"/>
    </row>
    <row r="17" ht="15.75" customHeight="1">
      <c r="A17" s="60"/>
      <c r="B17" s="60"/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</row>
    <row r="18" ht="15.75" customHeight="1">
      <c r="A18" s="60"/>
      <c r="B18" s="60"/>
      <c r="C18" s="60"/>
      <c r="D18" s="60"/>
      <c r="E18" s="60"/>
      <c r="F18" s="83" t="s">
        <v>155</v>
      </c>
      <c r="G18" s="84">
        <f>SUM(G16:R16)</f>
        <v>12</v>
      </c>
      <c r="H18" s="60"/>
      <c r="I18" s="60"/>
      <c r="J18" s="60"/>
      <c r="K18" s="60"/>
      <c r="L18" s="60"/>
      <c r="M18" s="60"/>
      <c r="N18" s="60"/>
      <c r="O18" s="60"/>
      <c r="P18" s="60"/>
      <c r="Q18" s="60"/>
      <c r="S18" s="60"/>
      <c r="T18" s="60"/>
    </row>
    <row r="19" ht="15.75" customHeight="1">
      <c r="A19" s="60"/>
      <c r="B19" s="60"/>
      <c r="C19" s="60"/>
      <c r="D19" s="60"/>
      <c r="E19" s="60"/>
      <c r="F19" s="83" t="s">
        <v>156</v>
      </c>
      <c r="G19" s="85">
        <f>G16</f>
        <v>2</v>
      </c>
      <c r="H19" s="60">
        <f>K16</f>
        <v>4</v>
      </c>
      <c r="I19" s="60">
        <f>O16</f>
        <v>6</v>
      </c>
      <c r="J19" s="26"/>
      <c r="K19" s="26"/>
      <c r="L19" s="26"/>
      <c r="M19" s="26"/>
      <c r="N19" s="26"/>
      <c r="O19" s="26"/>
      <c r="P19" s="26"/>
      <c r="Q19" s="26"/>
      <c r="S19" s="60"/>
      <c r="T19" s="60"/>
    </row>
    <row r="20" ht="15.75" customHeight="1">
      <c r="A20" s="60"/>
      <c r="B20" s="60"/>
      <c r="C20" s="60"/>
      <c r="D20" s="60"/>
      <c r="E20" s="83"/>
      <c r="F20" s="83" t="s">
        <v>157</v>
      </c>
      <c r="G20" s="84"/>
      <c r="H20" s="84"/>
      <c r="I20" s="84"/>
      <c r="J20" s="83"/>
      <c r="K20" s="83"/>
      <c r="L20" s="83"/>
      <c r="M20" s="83"/>
      <c r="N20" s="83"/>
      <c r="O20" s="83"/>
      <c r="P20" s="83"/>
      <c r="Q20" s="83"/>
      <c r="S20" s="60"/>
      <c r="T20" s="60"/>
    </row>
    <row r="21" ht="15.75" customHeight="1">
      <c r="A21" s="60"/>
      <c r="B21" s="60"/>
      <c r="C21" s="60"/>
      <c r="D21" s="60"/>
      <c r="E21" s="60"/>
      <c r="F21" s="83" t="s">
        <v>158</v>
      </c>
      <c r="G21" s="86">
        <f t="shared" ref="G21:I21" si="1">IF(G20="",0%,G20/$G$18)</f>
        <v>0</v>
      </c>
      <c r="H21" s="86">
        <f t="shared" si="1"/>
        <v>0</v>
      </c>
      <c r="I21" s="86">
        <f t="shared" si="1"/>
        <v>0</v>
      </c>
      <c r="J21" s="26"/>
      <c r="K21" s="26"/>
      <c r="L21" s="26"/>
      <c r="M21" s="26"/>
      <c r="N21" s="26"/>
      <c r="O21" s="26"/>
      <c r="P21" s="26"/>
      <c r="Q21" s="26"/>
      <c r="S21" s="60"/>
      <c r="T21" s="60"/>
    </row>
    <row r="22" ht="15.75" customHeight="1">
      <c r="A22" s="60"/>
      <c r="B22" s="60"/>
      <c r="C22" s="60"/>
      <c r="D22" s="60"/>
      <c r="E22" s="60"/>
      <c r="F22" s="60"/>
      <c r="G22" s="87"/>
      <c r="H22" s="60"/>
      <c r="I22" s="60"/>
      <c r="J22" s="26"/>
      <c r="K22" s="26"/>
      <c r="L22" s="26"/>
      <c r="M22" s="26"/>
      <c r="N22" s="26"/>
      <c r="O22" s="26"/>
      <c r="P22" s="26"/>
      <c r="Q22" s="26"/>
      <c r="S22" s="60"/>
      <c r="T22" s="60"/>
    </row>
    <row r="23" ht="15.75" customHeight="1">
      <c r="A23" s="60"/>
      <c r="B23" s="60"/>
      <c r="C23" s="60"/>
      <c r="D23" s="60"/>
      <c r="E23" s="60"/>
      <c r="F23" s="83" t="s">
        <v>159</v>
      </c>
      <c r="G23" s="88">
        <f>SUM(G21:I21)</f>
        <v>0</v>
      </c>
      <c r="H23" s="60"/>
      <c r="I23" s="60"/>
      <c r="J23" s="26"/>
      <c r="K23" s="26"/>
      <c r="L23" s="26"/>
      <c r="M23" s="26"/>
      <c r="N23" s="26"/>
      <c r="O23" s="26"/>
      <c r="P23" s="26"/>
      <c r="Q23" s="26"/>
      <c r="S23" s="60"/>
      <c r="T23" s="60"/>
    </row>
    <row r="24" ht="15.75" customHeight="1">
      <c r="A24" s="60"/>
      <c r="B24" s="60"/>
      <c r="C24" s="60"/>
      <c r="D24" s="60"/>
      <c r="E24" s="60"/>
      <c r="F24" s="60"/>
      <c r="G24" s="89"/>
      <c r="H24" s="60"/>
      <c r="I24" s="90"/>
      <c r="J24" s="26"/>
      <c r="K24" s="26"/>
      <c r="L24" s="26"/>
      <c r="M24" s="26"/>
      <c r="N24" s="26"/>
      <c r="O24" s="26"/>
      <c r="P24" s="26"/>
      <c r="Q24" s="26"/>
      <c r="S24" s="60"/>
      <c r="T24" s="60"/>
    </row>
    <row r="25" ht="15.75" customHeight="1">
      <c r="A25" s="60"/>
      <c r="B25" s="60"/>
      <c r="C25" s="60"/>
      <c r="D25" s="60"/>
      <c r="E25" s="60"/>
      <c r="F25" s="26"/>
      <c r="G25" s="26"/>
      <c r="H25" s="26"/>
      <c r="I25" s="26"/>
      <c r="J25" s="26"/>
      <c r="K25" s="26"/>
      <c r="L25" s="26"/>
      <c r="M25" s="26"/>
      <c r="N25" s="26"/>
      <c r="O25" s="26"/>
      <c r="P25" s="26"/>
      <c r="Q25" s="26"/>
      <c r="R25" s="60"/>
      <c r="S25" s="60"/>
      <c r="T25" s="60"/>
    </row>
    <row r="26" ht="15.75" customHeight="1">
      <c r="A26" s="60"/>
      <c r="B26" s="60"/>
      <c r="C26" s="60"/>
      <c r="D26" s="60"/>
      <c r="E26" s="60"/>
      <c r="F26" s="26"/>
      <c r="G26" s="26"/>
      <c r="H26" s="26"/>
      <c r="I26" s="26"/>
      <c r="J26" s="26"/>
      <c r="K26" s="26"/>
      <c r="L26" s="26"/>
      <c r="M26" s="26"/>
      <c r="N26" s="26"/>
      <c r="O26" s="26"/>
      <c r="P26" s="26"/>
      <c r="Q26" s="26"/>
      <c r="R26" s="60"/>
      <c r="S26" s="60"/>
      <c r="T26" s="60"/>
    </row>
    <row r="27" ht="15.75" customHeight="1">
      <c r="A27" s="60"/>
      <c r="B27" s="60"/>
      <c r="C27" s="60"/>
      <c r="D27" s="60"/>
      <c r="E27" s="60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26"/>
      <c r="Q27" s="26"/>
      <c r="R27" s="60"/>
      <c r="S27" s="60"/>
      <c r="T27" s="60"/>
    </row>
    <row r="28" ht="15.75" customHeight="1">
      <c r="A28" s="60"/>
      <c r="B28" s="60"/>
      <c r="C28" s="60"/>
      <c r="D28" s="60"/>
      <c r="E28" s="60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60"/>
      <c r="S28" s="60"/>
      <c r="T28" s="60"/>
    </row>
    <row r="29" ht="15.75" customHeight="1">
      <c r="A29" s="60"/>
      <c r="B29" s="60"/>
      <c r="C29" s="60"/>
      <c r="D29" s="60"/>
      <c r="E29" s="60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60"/>
      <c r="S29" s="60"/>
      <c r="T29" s="60"/>
    </row>
    <row r="30" ht="15.75" customHeight="1">
      <c r="A30" s="60"/>
      <c r="B30" s="60"/>
      <c r="C30" s="60"/>
      <c r="D30" s="60"/>
      <c r="E30" s="60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60"/>
      <c r="S30" s="60"/>
      <c r="T30" s="60"/>
    </row>
    <row r="31" ht="15.75" customHeight="1">
      <c r="A31" s="60"/>
      <c r="B31" s="60"/>
      <c r="C31" s="60"/>
      <c r="D31" s="60"/>
      <c r="E31" s="60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60"/>
      <c r="S31" s="60"/>
      <c r="T31" s="60"/>
    </row>
    <row r="32" ht="15.75" customHeight="1">
      <c r="A32" s="60"/>
      <c r="B32" s="60"/>
      <c r="C32" s="60"/>
      <c r="D32" s="60"/>
      <c r="E32" s="60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60"/>
      <c r="S32" s="60"/>
      <c r="T32" s="60"/>
    </row>
    <row r="33" ht="15.75" customHeight="1">
      <c r="A33" s="60"/>
      <c r="B33" s="60"/>
      <c r="C33" s="60"/>
      <c r="D33" s="60"/>
      <c r="E33" s="60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60"/>
      <c r="S33" s="60"/>
      <c r="T33" s="60"/>
    </row>
    <row r="34" ht="15.75" customHeight="1">
      <c r="A34" s="60"/>
      <c r="B34" s="60"/>
      <c r="C34" s="60"/>
      <c r="D34" s="60"/>
      <c r="E34" s="60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60"/>
      <c r="S34" s="60"/>
      <c r="T34" s="60"/>
    </row>
    <row r="35" ht="15.75" customHeight="1">
      <c r="A35" s="60"/>
      <c r="B35" s="60"/>
      <c r="C35" s="60"/>
      <c r="D35" s="60"/>
      <c r="E35" s="60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60"/>
      <c r="S35" s="60"/>
      <c r="T35" s="60"/>
    </row>
    <row r="36" ht="15.75" customHeight="1">
      <c r="A36" s="60"/>
      <c r="B36" s="60"/>
      <c r="C36" s="60"/>
      <c r="D36" s="60"/>
      <c r="E36" s="60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60"/>
      <c r="S36" s="60"/>
      <c r="T36" s="60"/>
    </row>
    <row r="37" ht="15.75" customHeight="1">
      <c r="A37" s="60"/>
      <c r="B37" s="60"/>
      <c r="C37" s="60"/>
      <c r="D37" s="60"/>
      <c r="E37" s="60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60"/>
      <c r="S37" s="60"/>
      <c r="T37" s="60"/>
    </row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2">
    <mergeCell ref="B1:O2"/>
    <mergeCell ref="P1:R1"/>
    <mergeCell ref="P2:R2"/>
    <mergeCell ref="A3:R3"/>
    <mergeCell ref="B4:C4"/>
    <mergeCell ref="A5:N5"/>
    <mergeCell ref="B6:R6"/>
    <mergeCell ref="C8:C9"/>
    <mergeCell ref="C10:C11"/>
    <mergeCell ref="A14:A15"/>
    <mergeCell ref="C14:C15"/>
    <mergeCell ref="C12:C13"/>
    <mergeCell ref="G16:J16"/>
    <mergeCell ref="K16:N16"/>
    <mergeCell ref="O16:R16"/>
    <mergeCell ref="A8:A9"/>
    <mergeCell ref="B8:B9"/>
    <mergeCell ref="D8:D9"/>
    <mergeCell ref="E8:E9"/>
    <mergeCell ref="F8:F9"/>
    <mergeCell ref="G8:R8"/>
    <mergeCell ref="A10:A13"/>
  </mergeCells>
  <printOptions/>
  <pageMargins bottom="0.75" footer="0.0" header="0.0" left="0.7" right="0.7" top="0.75"/>
  <pageSetup scale="28" orientation="portrait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70C0"/>
    <pageSetUpPr/>
  </sheetPr>
  <sheetViews>
    <sheetView showGridLines="0" workbookViewId="0"/>
  </sheetViews>
  <sheetFormatPr customHeight="1" defaultColWidth="14.43" defaultRowHeight="15.0"/>
  <cols>
    <col customWidth="1" min="1" max="1" width="45.29"/>
    <col customWidth="1" min="2" max="2" width="8.43"/>
    <col customWidth="1" min="3" max="3" width="49.57"/>
    <col customWidth="1" min="4" max="4" width="56.43"/>
    <col customWidth="1" min="5" max="5" width="34.14"/>
    <col customWidth="1" min="6" max="6" width="41.86"/>
    <col customWidth="1" min="7" max="13" width="7.43"/>
    <col customWidth="1" min="14" max="17" width="8.86"/>
    <col customWidth="1" min="18" max="18" width="8.71"/>
    <col customWidth="1" min="19" max="20" width="11.43"/>
  </cols>
  <sheetData>
    <row r="1" ht="43.5" customHeight="1">
      <c r="A1" s="19"/>
      <c r="B1" s="20" t="s">
        <v>7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2"/>
      <c r="P1" s="98" t="s">
        <v>189</v>
      </c>
      <c r="Q1" s="24"/>
      <c r="R1" s="25"/>
      <c r="S1" s="26"/>
      <c r="T1" s="26"/>
    </row>
    <row r="2" ht="37.5" customHeight="1">
      <c r="A2" s="27"/>
      <c r="B2" s="28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30"/>
      <c r="P2" s="98" t="s">
        <v>190</v>
      </c>
      <c r="Q2" s="24"/>
      <c r="R2" s="25"/>
      <c r="S2" s="26"/>
      <c r="T2" s="26"/>
    </row>
    <row r="3" ht="13.5" customHeight="1">
      <c r="A3" s="31"/>
      <c r="S3" s="32"/>
      <c r="T3" s="32"/>
    </row>
    <row r="4" ht="30.0" customHeight="1">
      <c r="A4" s="33" t="s">
        <v>10</v>
      </c>
      <c r="B4" s="34">
        <v>2026.0</v>
      </c>
      <c r="C4" s="35"/>
      <c r="D4" s="36"/>
      <c r="E4" s="36"/>
      <c r="F4" s="36"/>
      <c r="G4" s="36"/>
      <c r="H4" s="37"/>
      <c r="I4" s="38"/>
      <c r="J4" s="38"/>
      <c r="K4" s="38"/>
      <c r="L4" s="38"/>
      <c r="M4" s="38"/>
      <c r="N4" s="38"/>
      <c r="O4" s="39"/>
      <c r="P4" s="39"/>
      <c r="Q4" s="39"/>
      <c r="R4" s="39"/>
      <c r="S4" s="32"/>
      <c r="T4" s="32"/>
    </row>
    <row r="5" ht="13.5" customHeight="1">
      <c r="A5" s="40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39"/>
      <c r="P5" s="39"/>
      <c r="Q5" s="39"/>
      <c r="R5" s="39"/>
      <c r="S5" s="32"/>
      <c r="T5" s="32"/>
    </row>
    <row r="6" ht="30.0" customHeight="1">
      <c r="A6" s="42" t="s">
        <v>191</v>
      </c>
      <c r="B6" s="43" t="s">
        <v>192</v>
      </c>
      <c r="S6" s="32"/>
      <c r="T6" s="32"/>
    </row>
    <row r="7" ht="17.25" customHeight="1">
      <c r="A7" s="44"/>
      <c r="B7" s="45"/>
      <c r="C7" s="45"/>
      <c r="D7" s="45"/>
      <c r="E7" s="45"/>
      <c r="F7" s="45"/>
      <c r="G7" s="46"/>
      <c r="H7" s="46"/>
      <c r="I7" s="46"/>
      <c r="J7" s="46"/>
      <c r="K7" s="46"/>
      <c r="L7" s="46"/>
      <c r="M7" s="46"/>
      <c r="N7" s="46"/>
      <c r="O7" s="46"/>
      <c r="P7" s="46"/>
      <c r="Q7" s="46"/>
      <c r="R7" s="46"/>
      <c r="S7" s="39"/>
      <c r="T7" s="39"/>
    </row>
    <row r="8" ht="22.5" customHeight="1">
      <c r="A8" s="47" t="s">
        <v>13</v>
      </c>
      <c r="B8" s="47" t="s">
        <v>14</v>
      </c>
      <c r="C8" s="47" t="s">
        <v>15</v>
      </c>
      <c r="D8" s="47" t="s">
        <v>16</v>
      </c>
      <c r="E8" s="47" t="s">
        <v>17</v>
      </c>
      <c r="F8" s="47" t="s">
        <v>18</v>
      </c>
      <c r="G8" s="48" t="s">
        <v>19</v>
      </c>
      <c r="H8" s="24"/>
      <c r="I8" s="24"/>
      <c r="J8" s="24"/>
      <c r="K8" s="24"/>
      <c r="L8" s="24"/>
      <c r="M8" s="24"/>
      <c r="N8" s="24"/>
      <c r="O8" s="24"/>
      <c r="P8" s="24"/>
      <c r="Q8" s="24"/>
      <c r="R8" s="25"/>
      <c r="S8" s="39"/>
      <c r="T8" s="39"/>
    </row>
    <row r="9" ht="82.5" customHeight="1">
      <c r="A9" s="7"/>
      <c r="B9" s="7"/>
      <c r="C9" s="7"/>
      <c r="D9" s="7"/>
      <c r="E9" s="7"/>
      <c r="F9" s="7"/>
      <c r="G9" s="49" t="s">
        <v>20</v>
      </c>
      <c r="H9" s="49" t="s">
        <v>21</v>
      </c>
      <c r="I9" s="49" t="s">
        <v>22</v>
      </c>
      <c r="J9" s="49" t="s">
        <v>23</v>
      </c>
      <c r="K9" s="49" t="s">
        <v>24</v>
      </c>
      <c r="L9" s="49" t="s">
        <v>25</v>
      </c>
      <c r="M9" s="49" t="s">
        <v>26</v>
      </c>
      <c r="N9" s="49" t="s">
        <v>27</v>
      </c>
      <c r="O9" s="49" t="s">
        <v>28</v>
      </c>
      <c r="P9" s="49" t="s">
        <v>29</v>
      </c>
      <c r="Q9" s="49" t="s">
        <v>30</v>
      </c>
      <c r="R9" s="49" t="s">
        <v>31</v>
      </c>
      <c r="S9" s="50"/>
      <c r="T9" s="50"/>
    </row>
    <row r="10">
      <c r="A10" s="51" t="s">
        <v>193</v>
      </c>
      <c r="B10" s="52" t="s">
        <v>194</v>
      </c>
      <c r="C10" s="65" t="s">
        <v>195</v>
      </c>
      <c r="D10" s="99" t="s">
        <v>196</v>
      </c>
      <c r="E10" s="61" t="s">
        <v>197</v>
      </c>
      <c r="F10" s="100" t="s">
        <v>198</v>
      </c>
      <c r="G10" s="93"/>
      <c r="H10" s="93"/>
      <c r="I10" s="93"/>
      <c r="J10" s="93"/>
      <c r="K10" s="92"/>
      <c r="L10" s="92"/>
      <c r="M10" s="92"/>
      <c r="N10" s="92"/>
      <c r="O10" s="57" t="s">
        <v>38</v>
      </c>
      <c r="P10" s="93"/>
      <c r="Q10" s="93"/>
      <c r="R10" s="93"/>
      <c r="S10" s="60"/>
      <c r="T10" s="60"/>
    </row>
    <row r="11">
      <c r="A11" s="7"/>
      <c r="B11" s="52" t="s">
        <v>199</v>
      </c>
      <c r="C11" s="7"/>
      <c r="D11" s="101" t="s">
        <v>200</v>
      </c>
      <c r="E11" s="61" t="s">
        <v>201</v>
      </c>
      <c r="F11" s="100" t="s">
        <v>202</v>
      </c>
      <c r="G11" s="93"/>
      <c r="H11" s="93"/>
      <c r="I11" s="93"/>
      <c r="J11" s="57" t="s">
        <v>38</v>
      </c>
      <c r="K11" s="92"/>
      <c r="L11" s="92"/>
      <c r="M11" s="92"/>
      <c r="N11" s="58" t="s">
        <v>38</v>
      </c>
      <c r="O11" s="93"/>
      <c r="P11" s="93"/>
      <c r="Q11" s="93"/>
      <c r="R11" s="93"/>
      <c r="S11" s="60"/>
      <c r="T11" s="60"/>
    </row>
    <row r="12">
      <c r="A12" s="7"/>
      <c r="B12" s="52" t="s">
        <v>203</v>
      </c>
      <c r="C12" s="7"/>
      <c r="D12" s="101" t="s">
        <v>204</v>
      </c>
      <c r="E12" s="61" t="s">
        <v>205</v>
      </c>
      <c r="F12" s="100" t="s">
        <v>206</v>
      </c>
      <c r="G12" s="93"/>
      <c r="H12" s="93"/>
      <c r="I12" s="93"/>
      <c r="J12" s="57" t="s">
        <v>38</v>
      </c>
      <c r="K12" s="92"/>
      <c r="L12" s="92"/>
      <c r="M12" s="92"/>
      <c r="N12" s="58" t="s">
        <v>38</v>
      </c>
      <c r="O12" s="93"/>
      <c r="P12" s="93"/>
      <c r="Q12" s="93"/>
      <c r="R12" s="93"/>
      <c r="S12" s="60"/>
      <c r="T12" s="60"/>
    </row>
    <row r="13">
      <c r="A13" s="7"/>
      <c r="B13" s="52" t="s">
        <v>207</v>
      </c>
      <c r="C13" s="7"/>
      <c r="D13" s="101" t="s">
        <v>208</v>
      </c>
      <c r="E13" s="61" t="s">
        <v>209</v>
      </c>
      <c r="F13" s="100" t="s">
        <v>210</v>
      </c>
      <c r="G13" s="93"/>
      <c r="H13" s="93"/>
      <c r="I13" s="93"/>
      <c r="J13" s="93"/>
      <c r="K13" s="92"/>
      <c r="L13" s="58" t="s">
        <v>38</v>
      </c>
      <c r="M13" s="92"/>
      <c r="N13" s="92"/>
      <c r="O13" s="93"/>
      <c r="P13" s="93"/>
      <c r="Q13" s="93"/>
      <c r="R13" s="57" t="s">
        <v>38</v>
      </c>
      <c r="S13" s="60"/>
      <c r="T13" s="60"/>
    </row>
    <row r="14">
      <c r="A14" s="7"/>
      <c r="B14" s="52" t="s">
        <v>211</v>
      </c>
      <c r="C14" s="7"/>
      <c r="D14" s="101" t="s">
        <v>212</v>
      </c>
      <c r="E14" s="61" t="s">
        <v>213</v>
      </c>
      <c r="F14" s="100" t="s">
        <v>214</v>
      </c>
      <c r="G14" s="93"/>
      <c r="H14" s="93"/>
      <c r="I14" s="93"/>
      <c r="J14" s="93"/>
      <c r="K14" s="92"/>
      <c r="L14" s="58" t="s">
        <v>38</v>
      </c>
      <c r="M14" s="92"/>
      <c r="N14" s="92"/>
      <c r="O14" s="93"/>
      <c r="P14" s="93"/>
      <c r="Q14" s="93"/>
      <c r="R14" s="57" t="s">
        <v>38</v>
      </c>
      <c r="S14" s="60"/>
      <c r="T14" s="60"/>
    </row>
    <row r="15">
      <c r="A15" s="7"/>
      <c r="B15" s="52" t="s">
        <v>215</v>
      </c>
      <c r="C15" s="7"/>
      <c r="D15" s="101" t="s">
        <v>216</v>
      </c>
      <c r="E15" s="61" t="s">
        <v>217</v>
      </c>
      <c r="F15" s="100" t="s">
        <v>218</v>
      </c>
      <c r="G15" s="93"/>
      <c r="H15" s="93"/>
      <c r="I15" s="93"/>
      <c r="J15" s="57" t="s">
        <v>38</v>
      </c>
      <c r="K15" s="92"/>
      <c r="L15" s="92"/>
      <c r="M15" s="92"/>
      <c r="N15" s="58" t="s">
        <v>38</v>
      </c>
      <c r="O15" s="93"/>
      <c r="P15" s="93"/>
      <c r="Q15" s="93"/>
      <c r="R15" s="57" t="s">
        <v>38</v>
      </c>
      <c r="S15" s="60"/>
      <c r="T15" s="60"/>
    </row>
    <row r="16">
      <c r="A16" s="7"/>
      <c r="B16" s="52" t="s">
        <v>219</v>
      </c>
      <c r="C16" s="11"/>
      <c r="D16" s="101" t="s">
        <v>220</v>
      </c>
      <c r="E16" s="61" t="s">
        <v>221</v>
      </c>
      <c r="F16" s="100" t="s">
        <v>222</v>
      </c>
      <c r="G16" s="93"/>
      <c r="H16" s="93"/>
      <c r="I16" s="93"/>
      <c r="J16" s="57" t="s">
        <v>38</v>
      </c>
      <c r="K16" s="92"/>
      <c r="L16" s="92"/>
      <c r="M16" s="92"/>
      <c r="N16" s="58" t="s">
        <v>38</v>
      </c>
      <c r="O16" s="93"/>
      <c r="P16" s="93"/>
      <c r="Q16" s="93"/>
      <c r="R16" s="57" t="s">
        <v>38</v>
      </c>
      <c r="S16" s="60"/>
      <c r="T16" s="60"/>
    </row>
    <row r="17">
      <c r="A17" s="7"/>
      <c r="B17" s="52" t="s">
        <v>223</v>
      </c>
      <c r="C17" s="61" t="s">
        <v>224</v>
      </c>
      <c r="D17" s="61" t="s">
        <v>225</v>
      </c>
      <c r="E17" s="61" t="s">
        <v>226</v>
      </c>
      <c r="F17" s="61" t="s">
        <v>227</v>
      </c>
      <c r="G17" s="93"/>
      <c r="H17" s="93"/>
      <c r="I17" s="57" t="s">
        <v>38</v>
      </c>
      <c r="J17" s="93"/>
      <c r="K17" s="92"/>
      <c r="L17" s="58" t="s">
        <v>38</v>
      </c>
      <c r="M17" s="92"/>
      <c r="N17" s="92"/>
      <c r="O17" s="57" t="s">
        <v>38</v>
      </c>
      <c r="P17" s="93"/>
      <c r="Q17" s="93"/>
      <c r="R17" s="57" t="s">
        <v>38</v>
      </c>
      <c r="S17" s="60"/>
      <c r="T17" s="60"/>
    </row>
    <row r="18">
      <c r="A18" s="7"/>
      <c r="B18" s="52" t="s">
        <v>228</v>
      </c>
      <c r="C18" s="102" t="s">
        <v>229</v>
      </c>
      <c r="D18" s="102" t="s">
        <v>230</v>
      </c>
      <c r="E18" s="102" t="s">
        <v>231</v>
      </c>
      <c r="F18" s="61" t="s">
        <v>232</v>
      </c>
      <c r="G18" s="93"/>
      <c r="H18" s="93"/>
      <c r="I18" s="93"/>
      <c r="J18" s="93"/>
      <c r="K18" s="58" t="s">
        <v>38</v>
      </c>
      <c r="L18" s="58" t="s">
        <v>38</v>
      </c>
      <c r="M18" s="92"/>
      <c r="N18" s="92"/>
      <c r="O18" s="93"/>
      <c r="P18" s="93"/>
      <c r="Q18" s="93"/>
      <c r="R18" s="93"/>
      <c r="S18" s="60"/>
      <c r="T18" s="60"/>
    </row>
    <row r="19">
      <c r="A19" s="7"/>
      <c r="B19" s="52" t="s">
        <v>233</v>
      </c>
      <c r="C19" s="61" t="s">
        <v>234</v>
      </c>
      <c r="D19" s="103" t="s">
        <v>235</v>
      </c>
      <c r="E19" s="65" t="s">
        <v>236</v>
      </c>
      <c r="F19" s="61" t="s">
        <v>237</v>
      </c>
      <c r="G19" s="104"/>
      <c r="H19" s="104"/>
      <c r="I19" s="104"/>
      <c r="J19" s="105" t="s">
        <v>38</v>
      </c>
      <c r="K19" s="106"/>
      <c r="L19" s="106"/>
      <c r="M19" s="106"/>
      <c r="N19" s="107" t="s">
        <v>38</v>
      </c>
      <c r="O19" s="104"/>
      <c r="P19" s="104"/>
      <c r="Q19" s="104"/>
      <c r="R19" s="105" t="s">
        <v>38</v>
      </c>
      <c r="S19" s="60"/>
      <c r="T19" s="60"/>
    </row>
    <row r="20">
      <c r="A20" s="11"/>
      <c r="B20" s="52" t="s">
        <v>238</v>
      </c>
      <c r="C20" s="61" t="s">
        <v>239</v>
      </c>
      <c r="D20" s="103" t="s">
        <v>240</v>
      </c>
      <c r="E20" s="65" t="s">
        <v>241</v>
      </c>
      <c r="F20" s="100" t="s">
        <v>242</v>
      </c>
      <c r="G20" s="104"/>
      <c r="H20" s="104"/>
      <c r="I20" s="104"/>
      <c r="J20" s="104"/>
      <c r="K20" s="106"/>
      <c r="L20" s="106"/>
      <c r="M20" s="106"/>
      <c r="N20" s="106"/>
      <c r="O20" s="105" t="s">
        <v>38</v>
      </c>
      <c r="P20" s="104"/>
      <c r="Q20" s="104"/>
      <c r="R20" s="104"/>
      <c r="S20" s="60"/>
      <c r="T20" s="60"/>
    </row>
    <row r="21" ht="15.75" customHeight="1">
      <c r="A21" s="108" t="s">
        <v>243</v>
      </c>
      <c r="B21" s="68" t="s">
        <v>244</v>
      </c>
      <c r="C21" s="109" t="s">
        <v>245</v>
      </c>
      <c r="D21" s="75" t="s">
        <v>246</v>
      </c>
      <c r="E21" s="61" t="s">
        <v>247</v>
      </c>
      <c r="F21" s="61" t="s">
        <v>248</v>
      </c>
      <c r="G21" s="93"/>
      <c r="H21" s="57" t="s">
        <v>38</v>
      </c>
      <c r="I21" s="93"/>
      <c r="J21" s="93"/>
      <c r="K21" s="92"/>
      <c r="L21" s="92"/>
      <c r="M21" s="92"/>
      <c r="N21" s="92"/>
      <c r="O21" s="93"/>
      <c r="P21" s="93"/>
      <c r="Q21" s="93"/>
      <c r="R21" s="93"/>
      <c r="S21" s="60"/>
      <c r="T21" s="60"/>
    </row>
    <row r="22" ht="15.75" customHeight="1">
      <c r="A22" s="110"/>
      <c r="B22" s="68" t="s">
        <v>249</v>
      </c>
      <c r="C22" s="109" t="s">
        <v>250</v>
      </c>
      <c r="D22" s="75" t="s">
        <v>251</v>
      </c>
      <c r="E22" s="61" t="s">
        <v>252</v>
      </c>
      <c r="F22" s="61" t="s">
        <v>253</v>
      </c>
      <c r="G22" s="93"/>
      <c r="H22" s="57" t="s">
        <v>38</v>
      </c>
      <c r="I22" s="93"/>
      <c r="J22" s="57" t="s">
        <v>38</v>
      </c>
      <c r="K22" s="92"/>
      <c r="L22" s="92"/>
      <c r="M22" s="58" t="s">
        <v>38</v>
      </c>
      <c r="N22" s="92"/>
      <c r="O22" s="93"/>
      <c r="P22" s="57" t="s">
        <v>38</v>
      </c>
      <c r="Q22" s="93"/>
      <c r="R22" s="93"/>
      <c r="S22" s="60"/>
      <c r="T22" s="60"/>
    </row>
    <row r="23" ht="15.75" customHeight="1">
      <c r="A23" s="110"/>
      <c r="B23" s="68" t="s">
        <v>254</v>
      </c>
      <c r="C23" s="109" t="s">
        <v>255</v>
      </c>
      <c r="D23" s="75" t="s">
        <v>256</v>
      </c>
      <c r="E23" s="61" t="s">
        <v>257</v>
      </c>
      <c r="F23" s="61" t="s">
        <v>258</v>
      </c>
      <c r="G23" s="93"/>
      <c r="H23" s="93"/>
      <c r="I23" s="93"/>
      <c r="J23" s="57" t="s">
        <v>38</v>
      </c>
      <c r="K23" s="92"/>
      <c r="L23" s="92"/>
      <c r="M23" s="92"/>
      <c r="N23" s="92"/>
      <c r="O23" s="93"/>
      <c r="P23" s="93"/>
      <c r="Q23" s="93"/>
      <c r="R23" s="93"/>
      <c r="S23" s="60"/>
      <c r="T23" s="60"/>
    </row>
    <row r="24" ht="15.75" customHeight="1">
      <c r="A24" s="110"/>
      <c r="B24" s="68" t="s">
        <v>259</v>
      </c>
      <c r="C24" s="109" t="s">
        <v>260</v>
      </c>
      <c r="D24" s="75" t="s">
        <v>261</v>
      </c>
      <c r="E24" s="61" t="s">
        <v>262</v>
      </c>
      <c r="F24" s="61" t="s">
        <v>263</v>
      </c>
      <c r="G24" s="93"/>
      <c r="H24" s="93"/>
      <c r="I24" s="93"/>
      <c r="J24" s="57" t="s">
        <v>38</v>
      </c>
      <c r="K24" s="92"/>
      <c r="L24" s="92"/>
      <c r="M24" s="92"/>
      <c r="N24" s="92"/>
      <c r="O24" s="93"/>
      <c r="P24" s="93"/>
      <c r="Q24" s="93"/>
      <c r="R24" s="93"/>
      <c r="S24" s="60"/>
      <c r="T24" s="60"/>
    </row>
    <row r="25" ht="15.75" customHeight="1">
      <c r="A25" s="110"/>
      <c r="B25" s="68" t="s">
        <v>264</v>
      </c>
      <c r="C25" s="109" t="s">
        <v>265</v>
      </c>
      <c r="D25" s="75" t="s">
        <v>266</v>
      </c>
      <c r="E25" s="61" t="s">
        <v>267</v>
      </c>
      <c r="F25" s="61" t="s">
        <v>268</v>
      </c>
      <c r="G25" s="93"/>
      <c r="H25" s="93"/>
      <c r="I25" s="93"/>
      <c r="J25" s="57" t="s">
        <v>38</v>
      </c>
      <c r="K25" s="92"/>
      <c r="L25" s="92"/>
      <c r="M25" s="92"/>
      <c r="N25" s="92"/>
      <c r="O25" s="93"/>
      <c r="P25" s="93"/>
      <c r="Q25" s="93"/>
      <c r="R25" s="93"/>
      <c r="S25" s="60"/>
      <c r="T25" s="60"/>
    </row>
    <row r="26" ht="15.75" customHeight="1">
      <c r="A26" s="110"/>
      <c r="B26" s="68" t="s">
        <v>269</v>
      </c>
      <c r="C26" s="109" t="s">
        <v>270</v>
      </c>
      <c r="D26" s="75" t="s">
        <v>271</v>
      </c>
      <c r="E26" s="61" t="s">
        <v>272</v>
      </c>
      <c r="F26" s="61" t="s">
        <v>273</v>
      </c>
      <c r="G26" s="93"/>
      <c r="H26" s="93"/>
      <c r="I26" s="93"/>
      <c r="J26" s="57" t="s">
        <v>38</v>
      </c>
      <c r="K26" s="92"/>
      <c r="L26" s="92"/>
      <c r="M26" s="92"/>
      <c r="N26" s="92"/>
      <c r="O26" s="93"/>
      <c r="P26" s="93"/>
      <c r="Q26" s="93"/>
      <c r="R26" s="93"/>
      <c r="S26" s="60"/>
      <c r="T26" s="60"/>
    </row>
    <row r="27" ht="15.75" customHeight="1">
      <c r="A27" s="110"/>
      <c r="B27" s="68" t="s">
        <v>274</v>
      </c>
      <c r="C27" s="109" t="s">
        <v>275</v>
      </c>
      <c r="D27" s="75" t="s">
        <v>276</v>
      </c>
      <c r="E27" s="61" t="s">
        <v>277</v>
      </c>
      <c r="F27" s="61" t="s">
        <v>278</v>
      </c>
      <c r="G27" s="93"/>
      <c r="H27" s="93"/>
      <c r="I27" s="57" t="s">
        <v>38</v>
      </c>
      <c r="J27" s="93"/>
      <c r="K27" s="92"/>
      <c r="L27" s="92"/>
      <c r="M27" s="92"/>
      <c r="N27" s="92"/>
      <c r="O27" s="93"/>
      <c r="P27" s="93"/>
      <c r="Q27" s="93"/>
      <c r="R27" s="93"/>
      <c r="S27" s="60"/>
      <c r="T27" s="60"/>
    </row>
    <row r="28" ht="15.75" customHeight="1">
      <c r="A28" s="110"/>
      <c r="B28" s="68" t="s">
        <v>279</v>
      </c>
      <c r="C28" s="109" t="s">
        <v>280</v>
      </c>
      <c r="D28" s="75" t="s">
        <v>281</v>
      </c>
      <c r="E28" s="61" t="s">
        <v>282</v>
      </c>
      <c r="F28" s="61" t="s">
        <v>283</v>
      </c>
      <c r="G28" s="93"/>
      <c r="H28" s="93"/>
      <c r="I28" s="93"/>
      <c r="J28" s="57" t="s">
        <v>38</v>
      </c>
      <c r="K28" s="92"/>
      <c r="L28" s="92"/>
      <c r="M28" s="92"/>
      <c r="N28" s="92"/>
      <c r="O28" s="93"/>
      <c r="P28" s="93"/>
      <c r="Q28" s="93"/>
      <c r="R28" s="93"/>
      <c r="S28" s="60"/>
      <c r="T28" s="60"/>
    </row>
    <row r="29" ht="15.75" customHeight="1">
      <c r="A29" s="110"/>
      <c r="B29" s="68" t="s">
        <v>284</v>
      </c>
      <c r="C29" s="109" t="s">
        <v>285</v>
      </c>
      <c r="D29" s="75" t="s">
        <v>286</v>
      </c>
      <c r="E29" s="61" t="s">
        <v>287</v>
      </c>
      <c r="F29" s="61" t="s">
        <v>288</v>
      </c>
      <c r="G29" s="111" t="s">
        <v>38</v>
      </c>
      <c r="H29" s="57" t="s">
        <v>38</v>
      </c>
      <c r="I29" s="57" t="s">
        <v>38</v>
      </c>
      <c r="J29" s="57" t="s">
        <v>38</v>
      </c>
      <c r="K29" s="58" t="s">
        <v>38</v>
      </c>
      <c r="L29" s="58" t="s">
        <v>38</v>
      </c>
      <c r="M29" s="58" t="s">
        <v>38</v>
      </c>
      <c r="N29" s="58" t="s">
        <v>38</v>
      </c>
      <c r="O29" s="57" t="s">
        <v>38</v>
      </c>
      <c r="P29" s="57" t="s">
        <v>38</v>
      </c>
      <c r="Q29" s="57" t="s">
        <v>38</v>
      </c>
      <c r="R29" s="57" t="s">
        <v>38</v>
      </c>
      <c r="S29" s="60"/>
      <c r="T29" s="60"/>
    </row>
    <row r="30" ht="15.75" customHeight="1">
      <c r="A30" s="110"/>
      <c r="B30" s="68" t="s">
        <v>289</v>
      </c>
      <c r="C30" s="109" t="s">
        <v>290</v>
      </c>
      <c r="D30" s="75" t="s">
        <v>291</v>
      </c>
      <c r="E30" s="61" t="s">
        <v>292</v>
      </c>
      <c r="F30" s="61" t="s">
        <v>293</v>
      </c>
      <c r="G30" s="93"/>
      <c r="H30" s="93"/>
      <c r="I30" s="93"/>
      <c r="J30" s="57" t="s">
        <v>38</v>
      </c>
      <c r="K30" s="92"/>
      <c r="L30" s="92"/>
      <c r="M30" s="58" t="s">
        <v>38</v>
      </c>
      <c r="N30" s="92"/>
      <c r="O30" s="93"/>
      <c r="P30" s="57" t="s">
        <v>38</v>
      </c>
      <c r="Q30" s="93"/>
      <c r="R30" s="93"/>
      <c r="S30" s="60"/>
      <c r="T30" s="60"/>
    </row>
    <row r="31" ht="127.5" customHeight="1">
      <c r="A31" s="110"/>
      <c r="B31" s="68" t="s">
        <v>294</v>
      </c>
      <c r="C31" s="109" t="s">
        <v>295</v>
      </c>
      <c r="D31" s="75" t="s">
        <v>296</v>
      </c>
      <c r="E31" s="61" t="s">
        <v>297</v>
      </c>
      <c r="F31" s="61" t="s">
        <v>298</v>
      </c>
      <c r="G31" s="93"/>
      <c r="H31" s="93"/>
      <c r="I31" s="93"/>
      <c r="J31" s="57" t="s">
        <v>38</v>
      </c>
      <c r="K31" s="92"/>
      <c r="L31" s="92"/>
      <c r="M31" s="92"/>
      <c r="N31" s="92"/>
      <c r="O31" s="93"/>
      <c r="P31" s="93"/>
      <c r="Q31" s="93"/>
      <c r="R31" s="93"/>
      <c r="S31" s="60"/>
      <c r="T31" s="60"/>
    </row>
    <row r="32" ht="15.75" customHeight="1">
      <c r="A32" s="110"/>
      <c r="B32" s="68" t="s">
        <v>299</v>
      </c>
      <c r="C32" s="109" t="s">
        <v>300</v>
      </c>
      <c r="D32" s="75" t="s">
        <v>301</v>
      </c>
      <c r="E32" s="61" t="s">
        <v>302</v>
      </c>
      <c r="F32" s="61" t="s">
        <v>303</v>
      </c>
      <c r="G32" s="76" t="s">
        <v>38</v>
      </c>
      <c r="H32" s="76" t="s">
        <v>38</v>
      </c>
      <c r="I32" s="76" t="s">
        <v>38</v>
      </c>
      <c r="J32" s="71" t="s">
        <v>38</v>
      </c>
      <c r="K32" s="79" t="s">
        <v>38</v>
      </c>
      <c r="L32" s="79" t="s">
        <v>38</v>
      </c>
      <c r="M32" s="79" t="s">
        <v>38</v>
      </c>
      <c r="N32" s="79" t="s">
        <v>38</v>
      </c>
      <c r="O32" s="76" t="s">
        <v>38</v>
      </c>
      <c r="P32" s="76" t="s">
        <v>38</v>
      </c>
      <c r="Q32" s="76" t="s">
        <v>38</v>
      </c>
      <c r="R32" s="71" t="s">
        <v>38</v>
      </c>
      <c r="S32" s="60"/>
      <c r="T32" s="60"/>
    </row>
    <row r="33" ht="15.75" customHeight="1">
      <c r="A33" s="110"/>
      <c r="B33" s="68" t="s">
        <v>304</v>
      </c>
      <c r="C33" s="109" t="s">
        <v>305</v>
      </c>
      <c r="D33" s="75" t="s">
        <v>306</v>
      </c>
      <c r="E33" s="61" t="s">
        <v>307</v>
      </c>
      <c r="F33" s="61" t="s">
        <v>308</v>
      </c>
      <c r="G33" s="76" t="s">
        <v>38</v>
      </c>
      <c r="H33" s="76" t="s">
        <v>38</v>
      </c>
      <c r="I33" s="76" t="s">
        <v>38</v>
      </c>
      <c r="J33" s="71" t="s">
        <v>38</v>
      </c>
      <c r="K33" s="79" t="s">
        <v>38</v>
      </c>
      <c r="L33" s="79" t="s">
        <v>38</v>
      </c>
      <c r="M33" s="79" t="s">
        <v>38</v>
      </c>
      <c r="N33" s="79" t="s">
        <v>38</v>
      </c>
      <c r="O33" s="76" t="s">
        <v>38</v>
      </c>
      <c r="P33" s="76" t="s">
        <v>38</v>
      </c>
      <c r="Q33" s="76" t="s">
        <v>38</v>
      </c>
      <c r="R33" s="71" t="s">
        <v>38</v>
      </c>
      <c r="S33" s="60"/>
      <c r="T33" s="60"/>
    </row>
    <row r="34" ht="60.0" customHeight="1">
      <c r="A34" s="30"/>
      <c r="B34" s="68" t="s">
        <v>309</v>
      </c>
      <c r="C34" s="109" t="s">
        <v>310</v>
      </c>
      <c r="D34" s="75" t="s">
        <v>311</v>
      </c>
      <c r="E34" s="61" t="s">
        <v>312</v>
      </c>
      <c r="F34" s="61" t="s">
        <v>313</v>
      </c>
      <c r="G34" s="76" t="s">
        <v>38</v>
      </c>
      <c r="H34" s="76" t="s">
        <v>38</v>
      </c>
      <c r="I34" s="76" t="s">
        <v>38</v>
      </c>
      <c r="J34" s="71" t="s">
        <v>38</v>
      </c>
      <c r="K34" s="79" t="s">
        <v>38</v>
      </c>
      <c r="L34" s="79" t="s">
        <v>38</v>
      </c>
      <c r="M34" s="79" t="s">
        <v>38</v>
      </c>
      <c r="N34" s="79" t="s">
        <v>38</v>
      </c>
      <c r="O34" s="76" t="s">
        <v>38</v>
      </c>
      <c r="P34" s="76" t="s">
        <v>38</v>
      </c>
      <c r="Q34" s="76" t="s">
        <v>38</v>
      </c>
      <c r="R34" s="71" t="s">
        <v>38</v>
      </c>
      <c r="S34" s="60"/>
      <c r="T34" s="60"/>
    </row>
    <row r="35" ht="15.75" customHeight="1">
      <c r="A35" s="51" t="s">
        <v>314</v>
      </c>
      <c r="B35" s="68" t="s">
        <v>315</v>
      </c>
      <c r="C35" s="101" t="s">
        <v>316</v>
      </c>
      <c r="D35" s="99" t="s">
        <v>317</v>
      </c>
      <c r="E35" s="61" t="s">
        <v>318</v>
      </c>
      <c r="F35" s="61" t="s">
        <v>319</v>
      </c>
      <c r="G35" s="93"/>
      <c r="H35" s="93"/>
      <c r="I35" s="93"/>
      <c r="J35" s="71" t="s">
        <v>38</v>
      </c>
      <c r="K35" s="58"/>
      <c r="L35" s="92"/>
      <c r="M35" s="92"/>
      <c r="N35" s="92"/>
      <c r="O35" s="93"/>
      <c r="P35" s="93"/>
      <c r="Q35" s="57"/>
      <c r="R35" s="93"/>
      <c r="S35" s="60"/>
      <c r="T35" s="60"/>
    </row>
    <row r="36" ht="15.75" customHeight="1">
      <c r="A36" s="7"/>
      <c r="B36" s="68" t="s">
        <v>320</v>
      </c>
      <c r="C36" s="30"/>
      <c r="D36" s="99" t="s">
        <v>321</v>
      </c>
      <c r="E36" s="61" t="s">
        <v>322</v>
      </c>
      <c r="F36" s="61" t="s">
        <v>323</v>
      </c>
      <c r="G36" s="93"/>
      <c r="H36" s="93"/>
      <c r="I36" s="93"/>
      <c r="J36" s="71" t="s">
        <v>38</v>
      </c>
      <c r="K36" s="92"/>
      <c r="L36" s="58"/>
      <c r="M36" s="92"/>
      <c r="N36" s="58" t="s">
        <v>38</v>
      </c>
      <c r="O36" s="93"/>
      <c r="P36" s="93"/>
      <c r="Q36" s="57"/>
      <c r="R36" s="57" t="s">
        <v>38</v>
      </c>
      <c r="S36" s="60"/>
      <c r="T36" s="60"/>
    </row>
    <row r="37" ht="15.75" customHeight="1">
      <c r="A37" s="7"/>
      <c r="B37" s="68" t="s">
        <v>324</v>
      </c>
      <c r="C37" s="99" t="s">
        <v>325</v>
      </c>
      <c r="D37" s="61" t="s">
        <v>326</v>
      </c>
      <c r="E37" s="61" t="s">
        <v>327</v>
      </c>
      <c r="F37" s="61" t="s">
        <v>328</v>
      </c>
      <c r="G37" s="93"/>
      <c r="H37" s="93"/>
      <c r="I37" s="93"/>
      <c r="J37" s="93"/>
      <c r="K37" s="58" t="s">
        <v>38</v>
      </c>
      <c r="L37" s="92"/>
      <c r="M37" s="92"/>
      <c r="N37" s="92"/>
      <c r="O37" s="93"/>
      <c r="P37" s="93"/>
      <c r="Q37" s="57" t="s">
        <v>38</v>
      </c>
      <c r="R37" s="93"/>
      <c r="S37" s="60"/>
      <c r="T37" s="60"/>
    </row>
    <row r="38" ht="15.75" customHeight="1">
      <c r="A38" s="7"/>
      <c r="B38" s="68" t="s">
        <v>329</v>
      </c>
      <c r="C38" s="99" t="s">
        <v>330</v>
      </c>
      <c r="D38" s="61" t="s">
        <v>331</v>
      </c>
      <c r="E38" s="61" t="s">
        <v>332</v>
      </c>
      <c r="F38" s="61" t="s">
        <v>333</v>
      </c>
      <c r="G38" s="93"/>
      <c r="H38" s="93"/>
      <c r="I38" s="93"/>
      <c r="J38" s="93"/>
      <c r="K38" s="92"/>
      <c r="L38" s="58" t="s">
        <v>38</v>
      </c>
      <c r="M38" s="92"/>
      <c r="N38" s="92"/>
      <c r="O38" s="93"/>
      <c r="P38" s="93"/>
      <c r="Q38" s="57" t="s">
        <v>38</v>
      </c>
      <c r="R38" s="93"/>
      <c r="S38" s="60"/>
      <c r="T38" s="60"/>
    </row>
    <row r="39" ht="15.75" customHeight="1">
      <c r="A39" s="7"/>
      <c r="B39" s="68" t="s">
        <v>334</v>
      </c>
      <c r="C39" s="99" t="s">
        <v>335</v>
      </c>
      <c r="D39" s="61" t="s">
        <v>336</v>
      </c>
      <c r="E39" s="61" t="s">
        <v>337</v>
      </c>
      <c r="F39" s="61" t="s">
        <v>338</v>
      </c>
      <c r="G39" s="93"/>
      <c r="H39" s="93"/>
      <c r="I39" s="93"/>
      <c r="J39" s="93"/>
      <c r="K39" s="58" t="s">
        <v>38</v>
      </c>
      <c r="L39" s="92"/>
      <c r="M39" s="92"/>
      <c r="N39" s="92"/>
      <c r="O39" s="93"/>
      <c r="P39" s="93"/>
      <c r="Q39" s="93"/>
      <c r="R39" s="93"/>
      <c r="S39" s="60"/>
      <c r="T39" s="60"/>
    </row>
    <row r="40" ht="15.75" customHeight="1">
      <c r="A40" s="7"/>
      <c r="B40" s="68" t="s">
        <v>339</v>
      </c>
      <c r="C40" s="101" t="s">
        <v>340</v>
      </c>
      <c r="D40" s="112" t="s">
        <v>341</v>
      </c>
      <c r="E40" s="61" t="s">
        <v>342</v>
      </c>
      <c r="F40" s="61" t="s">
        <v>343</v>
      </c>
      <c r="G40" s="93"/>
      <c r="H40" s="93"/>
      <c r="I40" s="93"/>
      <c r="J40" s="93"/>
      <c r="K40" s="92"/>
      <c r="L40" s="92"/>
      <c r="M40" s="58" t="s">
        <v>38</v>
      </c>
      <c r="N40" s="92"/>
      <c r="O40" s="93"/>
      <c r="P40" s="93"/>
      <c r="Q40" s="93"/>
      <c r="R40" s="93"/>
      <c r="S40" s="60"/>
      <c r="T40" s="60"/>
    </row>
    <row r="41" ht="15.75" customHeight="1">
      <c r="A41" s="7"/>
      <c r="B41" s="68" t="s">
        <v>344</v>
      </c>
      <c r="C41" s="30"/>
      <c r="D41" s="112" t="s">
        <v>345</v>
      </c>
      <c r="E41" s="61" t="s">
        <v>342</v>
      </c>
      <c r="F41" s="61" t="s">
        <v>346</v>
      </c>
      <c r="G41" s="104"/>
      <c r="H41" s="104"/>
      <c r="I41" s="104"/>
      <c r="J41" s="104"/>
      <c r="K41" s="106"/>
      <c r="L41" s="106"/>
      <c r="M41" s="107" t="s">
        <v>38</v>
      </c>
      <c r="N41" s="106"/>
      <c r="O41" s="104"/>
      <c r="P41" s="104"/>
      <c r="Q41" s="104"/>
      <c r="R41" s="104"/>
      <c r="S41" s="60"/>
      <c r="T41" s="60"/>
    </row>
    <row r="42" ht="15.75" customHeight="1">
      <c r="A42" s="11"/>
      <c r="B42" s="68" t="s">
        <v>347</v>
      </c>
      <c r="C42" s="99" t="s">
        <v>348</v>
      </c>
      <c r="D42" s="112" t="s">
        <v>349</v>
      </c>
      <c r="E42" s="61" t="s">
        <v>342</v>
      </c>
      <c r="F42" s="61" t="s">
        <v>350</v>
      </c>
      <c r="G42" s="104"/>
      <c r="H42" s="104"/>
      <c r="I42" s="104"/>
      <c r="J42" s="104"/>
      <c r="K42" s="106"/>
      <c r="L42" s="106"/>
      <c r="M42" s="107" t="s">
        <v>38</v>
      </c>
      <c r="N42" s="106"/>
      <c r="O42" s="104"/>
      <c r="P42" s="104"/>
      <c r="Q42" s="104"/>
      <c r="R42" s="104"/>
      <c r="S42" s="60"/>
      <c r="T42" s="60"/>
    </row>
    <row r="43" ht="15.75" customHeight="1">
      <c r="A43" s="60"/>
      <c r="B43" s="60"/>
      <c r="C43" s="113"/>
      <c r="D43" s="113"/>
      <c r="E43" s="113"/>
      <c r="F43" s="113"/>
      <c r="G43" s="82">
        <f>COUNTIF(G10:J42,"X")</f>
        <v>35</v>
      </c>
      <c r="H43" s="24"/>
      <c r="I43" s="24"/>
      <c r="J43" s="24"/>
      <c r="K43" s="82">
        <f>COUNTIF(K10:N42,"X")</f>
        <v>35</v>
      </c>
      <c r="L43" s="24"/>
      <c r="M43" s="24"/>
      <c r="N43" s="24"/>
      <c r="O43" s="82">
        <f>COUNTIF(O10:R42,"X")</f>
        <v>30</v>
      </c>
      <c r="P43" s="24"/>
      <c r="Q43" s="24"/>
      <c r="R43" s="25"/>
      <c r="S43" s="60"/>
      <c r="T43" s="60"/>
    </row>
    <row r="44" ht="15.75" customHeight="1">
      <c r="A44" s="60"/>
      <c r="B44" s="60"/>
      <c r="C44" s="113"/>
      <c r="D44" s="113"/>
      <c r="E44" s="113"/>
      <c r="F44" s="113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</row>
    <row r="45" ht="15.75" customHeight="1">
      <c r="A45" s="60"/>
      <c r="B45" s="60"/>
      <c r="C45" s="113"/>
      <c r="D45" s="113"/>
      <c r="E45" s="113"/>
      <c r="F45" s="114" t="s">
        <v>155</v>
      </c>
      <c r="G45" s="84">
        <f>SUM(G43:R43)</f>
        <v>100</v>
      </c>
      <c r="H45" s="60"/>
      <c r="I45" s="60"/>
      <c r="J45" s="60"/>
      <c r="K45" s="60"/>
      <c r="L45" s="60"/>
      <c r="M45" s="60"/>
      <c r="N45" s="60"/>
      <c r="O45" s="60"/>
      <c r="P45" s="60"/>
      <c r="Q45" s="60"/>
      <c r="S45" s="60"/>
      <c r="T45" s="60"/>
    </row>
    <row r="46" ht="15.75" customHeight="1">
      <c r="A46" s="60"/>
      <c r="B46" s="60"/>
      <c r="C46" s="113"/>
      <c r="D46" s="113"/>
      <c r="E46" s="113"/>
      <c r="F46" s="114" t="s">
        <v>156</v>
      </c>
      <c r="G46" s="85">
        <f>G43</f>
        <v>35</v>
      </c>
      <c r="H46" s="60">
        <f>K43</f>
        <v>35</v>
      </c>
      <c r="I46" s="60">
        <f>O43</f>
        <v>30</v>
      </c>
      <c r="J46" s="26"/>
      <c r="K46" s="26"/>
      <c r="L46" s="26"/>
      <c r="M46" s="26"/>
      <c r="N46" s="26"/>
      <c r="O46" s="26"/>
      <c r="P46" s="26"/>
      <c r="Q46" s="26"/>
      <c r="S46" s="60"/>
      <c r="T46" s="60"/>
    </row>
    <row r="47" ht="15.75" customHeight="1">
      <c r="A47" s="60"/>
      <c r="B47" s="60"/>
      <c r="C47" s="113"/>
      <c r="D47" s="113"/>
      <c r="E47" s="114"/>
      <c r="F47" s="114" t="s">
        <v>157</v>
      </c>
      <c r="G47" s="84"/>
      <c r="H47" s="84"/>
      <c r="I47" s="84"/>
      <c r="J47" s="83"/>
      <c r="K47" s="83"/>
      <c r="L47" s="83"/>
      <c r="M47" s="83"/>
      <c r="N47" s="83"/>
      <c r="O47" s="83"/>
      <c r="P47" s="83"/>
      <c r="Q47" s="83"/>
      <c r="S47" s="60"/>
      <c r="T47" s="60"/>
    </row>
    <row r="48" ht="15.75" customHeight="1">
      <c r="A48" s="60"/>
      <c r="B48" s="60"/>
      <c r="C48" s="113"/>
      <c r="D48" s="113"/>
      <c r="E48" s="113"/>
      <c r="F48" s="114" t="s">
        <v>158</v>
      </c>
      <c r="G48" s="86">
        <f t="shared" ref="G48:I48" si="1">IF(G47="",0%,G47/$G$45)</f>
        <v>0</v>
      </c>
      <c r="H48" s="86">
        <f t="shared" si="1"/>
        <v>0</v>
      </c>
      <c r="I48" s="86">
        <f t="shared" si="1"/>
        <v>0</v>
      </c>
      <c r="J48" s="26"/>
      <c r="K48" s="26"/>
      <c r="L48" s="26"/>
      <c r="M48" s="26"/>
      <c r="N48" s="26"/>
      <c r="O48" s="26"/>
      <c r="P48" s="26"/>
      <c r="Q48" s="26"/>
      <c r="S48" s="60"/>
      <c r="T48" s="60"/>
    </row>
    <row r="49" ht="15.75" customHeight="1">
      <c r="A49" s="60"/>
      <c r="B49" s="60"/>
      <c r="C49" s="113"/>
      <c r="D49" s="113"/>
      <c r="E49" s="113"/>
      <c r="F49" s="113"/>
      <c r="G49" s="87"/>
      <c r="H49" s="60"/>
      <c r="I49" s="60"/>
      <c r="J49" s="26"/>
      <c r="K49" s="26"/>
      <c r="L49" s="26"/>
      <c r="M49" s="26"/>
      <c r="N49" s="26"/>
      <c r="O49" s="26"/>
      <c r="P49" s="26"/>
      <c r="Q49" s="26"/>
      <c r="S49" s="60"/>
      <c r="T49" s="60"/>
    </row>
    <row r="50" ht="15.75" customHeight="1">
      <c r="A50" s="60"/>
      <c r="B50" s="60"/>
      <c r="C50" s="113"/>
      <c r="D50" s="113"/>
      <c r="E50" s="113"/>
      <c r="F50" s="114" t="s">
        <v>159</v>
      </c>
      <c r="G50" s="88">
        <f>SUM(G48:I48)</f>
        <v>0</v>
      </c>
      <c r="H50" s="60"/>
      <c r="I50" s="60"/>
      <c r="J50" s="26"/>
      <c r="K50" s="26"/>
      <c r="L50" s="26"/>
      <c r="M50" s="26"/>
      <c r="N50" s="26"/>
      <c r="O50" s="26"/>
      <c r="P50" s="26"/>
      <c r="Q50" s="26"/>
      <c r="S50" s="60"/>
      <c r="T50" s="60"/>
    </row>
    <row r="51" ht="15.75" customHeight="1">
      <c r="A51" s="60"/>
      <c r="B51" s="60"/>
      <c r="C51" s="113"/>
      <c r="D51" s="113"/>
      <c r="E51" s="113"/>
      <c r="F51" s="113"/>
      <c r="G51" s="89"/>
      <c r="H51" s="60"/>
      <c r="I51" s="90"/>
      <c r="J51" s="26"/>
      <c r="K51" s="26"/>
      <c r="L51" s="26"/>
      <c r="M51" s="26"/>
      <c r="N51" s="26"/>
      <c r="O51" s="26"/>
      <c r="P51" s="26"/>
      <c r="Q51" s="26"/>
      <c r="S51" s="60"/>
      <c r="T51" s="60"/>
    </row>
    <row r="52" ht="15.75" customHeight="1">
      <c r="A52" s="60"/>
      <c r="B52" s="60"/>
      <c r="C52" s="113"/>
      <c r="D52" s="113"/>
      <c r="E52" s="113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6"/>
      <c r="R52" s="60"/>
      <c r="S52" s="60"/>
      <c r="T52" s="60"/>
    </row>
    <row r="53" ht="15.75" customHeight="1">
      <c r="A53" s="60"/>
      <c r="B53" s="60"/>
      <c r="C53" s="113"/>
      <c r="D53" s="113"/>
      <c r="E53" s="113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6"/>
      <c r="R53" s="60"/>
      <c r="S53" s="60"/>
      <c r="T53" s="60"/>
    </row>
    <row r="54" ht="15.75" customHeight="1">
      <c r="A54" s="60"/>
      <c r="B54" s="60"/>
      <c r="C54" s="113"/>
      <c r="D54" s="113"/>
      <c r="E54" s="113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60"/>
      <c r="S54" s="60"/>
      <c r="T54" s="60"/>
    </row>
    <row r="55" ht="15.75" customHeight="1">
      <c r="A55" s="60"/>
      <c r="B55" s="60"/>
      <c r="C55" s="113"/>
      <c r="D55" s="113"/>
      <c r="E55" s="113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  <c r="R55" s="60"/>
      <c r="S55" s="60"/>
      <c r="T55" s="60"/>
    </row>
    <row r="56" ht="15.75" customHeight="1">
      <c r="A56" s="60"/>
      <c r="B56" s="60"/>
      <c r="C56" s="113"/>
      <c r="D56" s="113"/>
      <c r="E56" s="113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  <c r="R56" s="60"/>
      <c r="S56" s="60"/>
      <c r="T56" s="60"/>
    </row>
    <row r="57" ht="15.75" customHeight="1">
      <c r="A57" s="60"/>
      <c r="B57" s="60"/>
      <c r="C57" s="113"/>
      <c r="D57" s="113"/>
      <c r="E57" s="113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60"/>
      <c r="S57" s="60"/>
      <c r="T57" s="60"/>
    </row>
    <row r="58" ht="15.75" customHeight="1">
      <c r="A58" s="60"/>
      <c r="B58" s="60"/>
      <c r="C58" s="113"/>
      <c r="D58" s="113"/>
      <c r="E58" s="113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6"/>
      <c r="R58" s="60"/>
      <c r="S58" s="60"/>
      <c r="T58" s="60"/>
    </row>
    <row r="59" ht="15.75" customHeight="1">
      <c r="A59" s="60"/>
      <c r="B59" s="60"/>
      <c r="C59" s="113"/>
      <c r="D59" s="113"/>
      <c r="E59" s="113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60"/>
      <c r="S59" s="60"/>
      <c r="T59" s="60"/>
    </row>
    <row r="60" ht="15.75" customHeight="1">
      <c r="A60" s="60"/>
      <c r="B60" s="60"/>
      <c r="C60" s="113"/>
      <c r="D60" s="113"/>
      <c r="E60" s="113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6"/>
      <c r="R60" s="60"/>
      <c r="S60" s="60"/>
      <c r="T60" s="60"/>
    </row>
    <row r="61" ht="15.75" customHeight="1">
      <c r="A61" s="60"/>
      <c r="B61" s="60"/>
      <c r="C61" s="113"/>
      <c r="D61" s="113"/>
      <c r="E61" s="113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60"/>
      <c r="S61" s="60"/>
      <c r="T61" s="60"/>
    </row>
    <row r="62" ht="15.75" customHeight="1">
      <c r="A62" s="60"/>
      <c r="B62" s="60"/>
      <c r="C62" s="113"/>
      <c r="D62" s="113"/>
      <c r="E62" s="113"/>
      <c r="F62" s="26"/>
      <c r="G62" s="26"/>
      <c r="H62" s="26"/>
      <c r="I62" s="26"/>
      <c r="J62" s="26"/>
      <c r="K62" s="26"/>
      <c r="L62" s="26"/>
      <c r="M62" s="26"/>
      <c r="N62" s="26"/>
      <c r="O62" s="26"/>
      <c r="P62" s="26"/>
      <c r="Q62" s="26"/>
      <c r="R62" s="60"/>
      <c r="S62" s="60"/>
      <c r="T62" s="60"/>
    </row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3">
    <mergeCell ref="B1:O2"/>
    <mergeCell ref="P1:R1"/>
    <mergeCell ref="P2:R2"/>
    <mergeCell ref="A3:R3"/>
    <mergeCell ref="B4:C4"/>
    <mergeCell ref="A5:N5"/>
    <mergeCell ref="B6:R6"/>
    <mergeCell ref="A8:A9"/>
    <mergeCell ref="B8:B9"/>
    <mergeCell ref="D8:D9"/>
    <mergeCell ref="E8:E9"/>
    <mergeCell ref="F8:F9"/>
    <mergeCell ref="G8:R8"/>
    <mergeCell ref="A10:A20"/>
    <mergeCell ref="K43:N43"/>
    <mergeCell ref="O43:R43"/>
    <mergeCell ref="C8:C9"/>
    <mergeCell ref="C10:C16"/>
    <mergeCell ref="A21:A34"/>
    <mergeCell ref="A35:A42"/>
    <mergeCell ref="C35:C36"/>
    <mergeCell ref="C40:C41"/>
    <mergeCell ref="G43:J43"/>
  </mergeCells>
  <hyperlinks>
    <hyperlink r:id="rId1" ref="D40"/>
    <hyperlink r:id="rId2" ref="D41"/>
    <hyperlink r:id="rId3" ref="D42"/>
  </hyperlinks>
  <printOptions/>
  <pageMargins bottom="0.75" footer="0.0" header="0.0" left="0.7" right="0.7" top="0.75"/>
  <pageSetup scale="28" orientation="portrait"/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70C0"/>
    <pageSetUpPr/>
  </sheetPr>
  <sheetViews>
    <sheetView showGridLines="0" workbookViewId="0"/>
  </sheetViews>
  <sheetFormatPr customHeight="1" defaultColWidth="14.43" defaultRowHeight="15.0"/>
  <cols>
    <col customWidth="1" min="1" max="1" width="45.29"/>
    <col customWidth="1" min="2" max="2" width="8.43"/>
    <col customWidth="1" min="3" max="3" width="49.57"/>
    <col customWidth="1" min="4" max="4" width="44.43"/>
    <col customWidth="1" min="5" max="5" width="43.86"/>
    <col customWidth="1" min="6" max="6" width="50.71"/>
    <col customWidth="1" min="7" max="7" width="31.43"/>
    <col customWidth="1" min="8" max="8" width="41.86"/>
    <col customWidth="1" min="9" max="9" width="39.14"/>
    <col customWidth="1" min="10" max="10" width="23.29"/>
    <col customWidth="1" min="11" max="11" width="26.57"/>
    <col customWidth="1" min="12" max="18" width="7.43"/>
    <col customWidth="1" min="19" max="22" width="8.86"/>
    <col customWidth="1" min="23" max="23" width="8.71"/>
    <col customWidth="1" min="24" max="29" width="11.43"/>
  </cols>
  <sheetData>
    <row r="1" ht="43.5" customHeight="1">
      <c r="A1" s="19"/>
      <c r="B1" s="20" t="s">
        <v>7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1"/>
      <c r="N1" s="21"/>
      <c r="O1" s="21"/>
      <c r="P1" s="21"/>
      <c r="Q1" s="21"/>
      <c r="R1" s="21"/>
      <c r="S1" s="21"/>
      <c r="T1" s="22"/>
      <c r="U1" s="23" t="s">
        <v>351</v>
      </c>
      <c r="V1" s="24"/>
      <c r="W1" s="25"/>
      <c r="X1" s="26"/>
      <c r="Y1" s="26"/>
      <c r="Z1" s="26"/>
      <c r="AA1" s="26"/>
      <c r="AB1" s="26"/>
      <c r="AC1" s="26"/>
    </row>
    <row r="2" ht="37.5" customHeight="1">
      <c r="A2" s="27"/>
      <c r="B2" s="28"/>
      <c r="C2" s="29"/>
      <c r="D2" s="29"/>
      <c r="E2" s="29"/>
      <c r="F2" s="29"/>
      <c r="G2" s="29"/>
      <c r="H2" s="29"/>
      <c r="I2" s="29"/>
      <c r="J2" s="29"/>
      <c r="K2" s="29"/>
      <c r="L2" s="29"/>
      <c r="M2" s="29"/>
      <c r="N2" s="29"/>
      <c r="O2" s="29"/>
      <c r="P2" s="29"/>
      <c r="Q2" s="29"/>
      <c r="R2" s="29"/>
      <c r="S2" s="29"/>
      <c r="T2" s="30"/>
      <c r="U2" s="23" t="s">
        <v>9</v>
      </c>
      <c r="V2" s="24"/>
      <c r="W2" s="25"/>
      <c r="X2" s="26"/>
      <c r="Y2" s="26"/>
      <c r="Z2" s="26"/>
      <c r="AA2" s="26"/>
      <c r="AB2" s="26"/>
      <c r="AC2" s="26"/>
    </row>
    <row r="3" ht="13.5" customHeight="1">
      <c r="A3" s="31"/>
      <c r="X3" s="32"/>
      <c r="Y3" s="32"/>
      <c r="Z3" s="32"/>
      <c r="AA3" s="32"/>
      <c r="AB3" s="32"/>
      <c r="AC3" s="32"/>
    </row>
    <row r="4" ht="30.0" customHeight="1">
      <c r="A4" s="33" t="s">
        <v>10</v>
      </c>
      <c r="B4" s="34">
        <v>2026.0</v>
      </c>
      <c r="C4" s="35"/>
      <c r="D4" s="36"/>
      <c r="E4" s="36"/>
      <c r="F4" s="36"/>
      <c r="G4" s="36"/>
      <c r="H4" s="36"/>
      <c r="I4" s="36"/>
      <c r="J4" s="36"/>
      <c r="K4" s="36"/>
      <c r="L4" s="36"/>
      <c r="M4" s="37"/>
      <c r="N4" s="38"/>
      <c r="O4" s="38"/>
      <c r="P4" s="38"/>
      <c r="Q4" s="38"/>
      <c r="R4" s="38"/>
      <c r="S4" s="38"/>
      <c r="T4" s="39"/>
      <c r="U4" s="39"/>
      <c r="V4" s="39"/>
      <c r="W4" s="39"/>
      <c r="X4" s="32"/>
      <c r="Y4" s="32"/>
      <c r="Z4" s="32"/>
      <c r="AA4" s="32"/>
      <c r="AB4" s="32"/>
      <c r="AC4" s="32"/>
    </row>
    <row r="5" ht="13.5" customHeight="1">
      <c r="A5" s="115"/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39"/>
      <c r="U5" s="39"/>
      <c r="V5" s="39"/>
      <c r="W5" s="39"/>
      <c r="X5" s="32"/>
      <c r="Y5" s="32"/>
      <c r="Z5" s="32"/>
      <c r="AA5" s="32"/>
      <c r="AB5" s="32"/>
      <c r="AC5" s="32"/>
    </row>
    <row r="6" ht="30.0" customHeight="1">
      <c r="A6" s="43" t="s">
        <v>352</v>
      </c>
      <c r="B6" s="117" t="s">
        <v>353</v>
      </c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32"/>
      <c r="Y6" s="32"/>
      <c r="Z6" s="32"/>
      <c r="AA6" s="32"/>
      <c r="AB6" s="32"/>
      <c r="AC6" s="32"/>
    </row>
    <row r="7" ht="17.25" customHeight="1">
      <c r="A7" s="45"/>
      <c r="B7" s="44"/>
      <c r="C7" s="44"/>
      <c r="D7" s="44"/>
      <c r="E7" s="44"/>
      <c r="F7" s="44"/>
      <c r="G7" s="118"/>
      <c r="H7" s="118"/>
      <c r="I7" s="118"/>
      <c r="J7" s="118"/>
      <c r="K7" s="118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39"/>
      <c r="Y7" s="39"/>
      <c r="Z7" s="39"/>
      <c r="AA7" s="39"/>
      <c r="AB7" s="39"/>
      <c r="AC7" s="39"/>
    </row>
    <row r="8" ht="22.5" customHeight="1">
      <c r="A8" s="47" t="s">
        <v>13</v>
      </c>
      <c r="B8" s="47" t="s">
        <v>14</v>
      </c>
      <c r="C8" s="47" t="s">
        <v>15</v>
      </c>
      <c r="D8" s="47" t="s">
        <v>16</v>
      </c>
      <c r="E8" s="47" t="s">
        <v>17</v>
      </c>
      <c r="F8" s="47" t="s">
        <v>18</v>
      </c>
      <c r="G8" s="47" t="s">
        <v>354</v>
      </c>
      <c r="H8" s="47" t="s">
        <v>355</v>
      </c>
      <c r="I8" s="47" t="s">
        <v>356</v>
      </c>
      <c r="J8" s="47" t="s">
        <v>357</v>
      </c>
      <c r="K8" s="47" t="s">
        <v>358</v>
      </c>
      <c r="L8" s="48" t="s">
        <v>19</v>
      </c>
      <c r="M8" s="24"/>
      <c r="N8" s="24"/>
      <c r="O8" s="24"/>
      <c r="P8" s="24"/>
      <c r="Q8" s="24"/>
      <c r="R8" s="24"/>
      <c r="S8" s="24"/>
      <c r="T8" s="24"/>
      <c r="U8" s="24"/>
      <c r="V8" s="24"/>
      <c r="W8" s="25"/>
      <c r="X8" s="39"/>
      <c r="Y8" s="39"/>
      <c r="Z8" s="39"/>
      <c r="AA8" s="39"/>
      <c r="AB8" s="39"/>
      <c r="AC8" s="39"/>
    </row>
    <row r="9" ht="82.5" customHeight="1">
      <c r="A9" s="7"/>
      <c r="B9" s="7"/>
      <c r="C9" s="7"/>
      <c r="D9" s="7"/>
      <c r="E9" s="7"/>
      <c r="F9" s="7"/>
      <c r="G9" s="11"/>
      <c r="H9" s="11"/>
      <c r="I9" s="11"/>
      <c r="J9" s="11"/>
      <c r="K9" s="11"/>
      <c r="L9" s="49" t="s">
        <v>20</v>
      </c>
      <c r="M9" s="49" t="s">
        <v>21</v>
      </c>
      <c r="N9" s="49" t="s">
        <v>22</v>
      </c>
      <c r="O9" s="49" t="s">
        <v>23</v>
      </c>
      <c r="P9" s="49" t="s">
        <v>24</v>
      </c>
      <c r="Q9" s="49" t="s">
        <v>25</v>
      </c>
      <c r="R9" s="49" t="s">
        <v>26</v>
      </c>
      <c r="S9" s="49" t="s">
        <v>27</v>
      </c>
      <c r="T9" s="49" t="s">
        <v>28</v>
      </c>
      <c r="U9" s="49" t="s">
        <v>29</v>
      </c>
      <c r="V9" s="49" t="s">
        <v>30</v>
      </c>
      <c r="W9" s="49" t="s">
        <v>31</v>
      </c>
      <c r="X9" s="50"/>
      <c r="Y9" s="50"/>
      <c r="Z9" s="50"/>
      <c r="AA9" s="50"/>
      <c r="AB9" s="50"/>
      <c r="AC9" s="50"/>
    </row>
    <row r="10">
      <c r="A10" s="51" t="s">
        <v>353</v>
      </c>
      <c r="B10" s="52" t="s">
        <v>359</v>
      </c>
      <c r="C10" s="119" t="s">
        <v>360</v>
      </c>
      <c r="D10" s="99" t="s">
        <v>361</v>
      </c>
      <c r="E10" s="61" t="s">
        <v>362</v>
      </c>
      <c r="F10" s="61" t="s">
        <v>363</v>
      </c>
      <c r="G10" s="120" t="s">
        <v>364</v>
      </c>
      <c r="H10" s="120" t="s">
        <v>364</v>
      </c>
      <c r="I10" s="120" t="s">
        <v>364</v>
      </c>
      <c r="J10" s="120" t="s">
        <v>364</v>
      </c>
      <c r="K10" s="120" t="s">
        <v>364</v>
      </c>
      <c r="L10" s="93"/>
      <c r="M10" s="93"/>
      <c r="N10" s="93"/>
      <c r="O10" s="57" t="s">
        <v>38</v>
      </c>
      <c r="P10" s="58" t="s">
        <v>38</v>
      </c>
      <c r="Q10" s="58" t="s">
        <v>38</v>
      </c>
      <c r="R10" s="58" t="s">
        <v>38</v>
      </c>
      <c r="S10" s="92"/>
      <c r="T10" s="93"/>
      <c r="U10" s="93"/>
      <c r="V10" s="93"/>
      <c r="W10" s="93"/>
      <c r="X10" s="60"/>
      <c r="Y10" s="60"/>
      <c r="Z10" s="60"/>
      <c r="AA10" s="60"/>
      <c r="AB10" s="60"/>
      <c r="AC10" s="60"/>
    </row>
    <row r="11">
      <c r="A11" s="7"/>
      <c r="B11" s="52" t="s">
        <v>365</v>
      </c>
      <c r="C11" s="119" t="s">
        <v>366</v>
      </c>
      <c r="D11" s="101" t="s">
        <v>367</v>
      </c>
      <c r="E11" s="61" t="s">
        <v>368</v>
      </c>
      <c r="F11" s="61" t="s">
        <v>369</v>
      </c>
      <c r="G11" s="120" t="s">
        <v>364</v>
      </c>
      <c r="H11" s="120" t="s">
        <v>364</v>
      </c>
      <c r="I11" s="120" t="s">
        <v>364</v>
      </c>
      <c r="J11" s="120" t="s">
        <v>364</v>
      </c>
      <c r="K11" s="120" t="s">
        <v>364</v>
      </c>
      <c r="L11" s="93"/>
      <c r="M11" s="93"/>
      <c r="N11" s="93"/>
      <c r="O11" s="57" t="s">
        <v>38</v>
      </c>
      <c r="P11" s="92"/>
      <c r="Q11" s="92"/>
      <c r="R11" s="92"/>
      <c r="S11" s="58" t="s">
        <v>38</v>
      </c>
      <c r="T11" s="93"/>
      <c r="U11" s="93"/>
      <c r="V11" s="93"/>
      <c r="W11" s="57" t="s">
        <v>38</v>
      </c>
      <c r="X11" s="60"/>
      <c r="Y11" s="60"/>
      <c r="Z11" s="60"/>
      <c r="AA11" s="60"/>
      <c r="AB11" s="60"/>
      <c r="AC11" s="60"/>
    </row>
    <row r="12">
      <c r="A12" s="7"/>
      <c r="B12" s="52" t="s">
        <v>370</v>
      </c>
      <c r="C12" s="119" t="s">
        <v>371</v>
      </c>
      <c r="D12" s="101" t="s">
        <v>372</v>
      </c>
      <c r="E12" s="61" t="s">
        <v>373</v>
      </c>
      <c r="F12" s="61" t="s">
        <v>374</v>
      </c>
      <c r="G12" s="120" t="s">
        <v>364</v>
      </c>
      <c r="H12" s="120" t="s">
        <v>364</v>
      </c>
      <c r="I12" s="120" t="s">
        <v>364</v>
      </c>
      <c r="J12" s="120" t="s">
        <v>364</v>
      </c>
      <c r="K12" s="120" t="s">
        <v>364</v>
      </c>
      <c r="L12" s="93"/>
      <c r="M12" s="93"/>
      <c r="N12" s="93"/>
      <c r="O12" s="93"/>
      <c r="P12" s="92"/>
      <c r="Q12" s="92"/>
      <c r="R12" s="58" t="s">
        <v>38</v>
      </c>
      <c r="S12" s="92"/>
      <c r="T12" s="93"/>
      <c r="U12" s="93"/>
      <c r="V12" s="93"/>
      <c r="W12" s="93"/>
      <c r="X12" s="60"/>
      <c r="Y12" s="60"/>
      <c r="Z12" s="60"/>
      <c r="AA12" s="60"/>
      <c r="AB12" s="60"/>
      <c r="AC12" s="60"/>
    </row>
    <row r="13">
      <c r="A13" s="7"/>
      <c r="B13" s="52" t="s">
        <v>375</v>
      </c>
      <c r="C13" s="119" t="s">
        <v>376</v>
      </c>
      <c r="D13" s="101" t="s">
        <v>377</v>
      </c>
      <c r="E13" s="61" t="s">
        <v>378</v>
      </c>
      <c r="F13" s="61" t="s">
        <v>379</v>
      </c>
      <c r="G13" s="120" t="s">
        <v>364</v>
      </c>
      <c r="H13" s="120" t="s">
        <v>364</v>
      </c>
      <c r="I13" s="120" t="s">
        <v>364</v>
      </c>
      <c r="J13" s="120" t="s">
        <v>364</v>
      </c>
      <c r="K13" s="120" t="s">
        <v>364</v>
      </c>
      <c r="L13" s="93"/>
      <c r="M13" s="93"/>
      <c r="N13" s="93"/>
      <c r="O13" s="93"/>
      <c r="P13" s="92"/>
      <c r="Q13" s="92"/>
      <c r="R13" s="92"/>
      <c r="S13" s="92"/>
      <c r="T13" s="57" t="s">
        <v>38</v>
      </c>
      <c r="U13" s="57" t="s">
        <v>38</v>
      </c>
      <c r="V13" s="57" t="s">
        <v>38</v>
      </c>
      <c r="W13" s="57" t="s">
        <v>38</v>
      </c>
      <c r="X13" s="60"/>
      <c r="Y13" s="60"/>
      <c r="Z13" s="60"/>
      <c r="AA13" s="60"/>
      <c r="AB13" s="60"/>
      <c r="AC13" s="60"/>
    </row>
    <row r="14">
      <c r="A14" s="7"/>
      <c r="B14" s="52" t="s">
        <v>380</v>
      </c>
      <c r="C14" s="121" t="s">
        <v>381</v>
      </c>
      <c r="D14" s="101" t="s">
        <v>382</v>
      </c>
      <c r="E14" s="61" t="s">
        <v>383</v>
      </c>
      <c r="F14" s="61" t="s">
        <v>384</v>
      </c>
      <c r="G14" s="120" t="s">
        <v>364</v>
      </c>
      <c r="H14" s="120" t="s">
        <v>364</v>
      </c>
      <c r="I14" s="120" t="s">
        <v>364</v>
      </c>
      <c r="J14" s="120" t="s">
        <v>364</v>
      </c>
      <c r="K14" s="120" t="s">
        <v>364</v>
      </c>
      <c r="L14" s="93"/>
      <c r="M14" s="93"/>
      <c r="N14" s="93"/>
      <c r="O14" s="93"/>
      <c r="P14" s="92"/>
      <c r="Q14" s="58" t="s">
        <v>38</v>
      </c>
      <c r="R14" s="92"/>
      <c r="S14" s="92"/>
      <c r="T14" s="93"/>
      <c r="U14" s="93"/>
      <c r="V14" s="93"/>
      <c r="W14" s="57" t="s">
        <v>38</v>
      </c>
      <c r="X14" s="60"/>
      <c r="Y14" s="60"/>
      <c r="Z14" s="60"/>
      <c r="AA14" s="60"/>
      <c r="AB14" s="60"/>
      <c r="AC14" s="60"/>
    </row>
    <row r="15">
      <c r="A15" s="7"/>
      <c r="B15" s="52" t="s">
        <v>385</v>
      </c>
      <c r="C15" s="7"/>
      <c r="D15" s="101" t="s">
        <v>386</v>
      </c>
      <c r="E15" s="61" t="s">
        <v>387</v>
      </c>
      <c r="F15" s="61" t="s">
        <v>388</v>
      </c>
      <c r="G15" s="120" t="s">
        <v>364</v>
      </c>
      <c r="H15" s="120" t="s">
        <v>364</v>
      </c>
      <c r="I15" s="120" t="s">
        <v>364</v>
      </c>
      <c r="J15" s="120" t="s">
        <v>364</v>
      </c>
      <c r="K15" s="120" t="s">
        <v>364</v>
      </c>
      <c r="L15" s="93"/>
      <c r="M15" s="93"/>
      <c r="N15" s="57" t="s">
        <v>38</v>
      </c>
      <c r="O15" s="93"/>
      <c r="P15" s="92"/>
      <c r="Q15" s="58" t="s">
        <v>38</v>
      </c>
      <c r="R15" s="92"/>
      <c r="S15" s="92"/>
      <c r="T15" s="57" t="s">
        <v>38</v>
      </c>
      <c r="U15" s="93"/>
      <c r="V15" s="93"/>
      <c r="W15" s="57" t="s">
        <v>38</v>
      </c>
      <c r="X15" s="60"/>
      <c r="Y15" s="60"/>
      <c r="Z15" s="60"/>
      <c r="AA15" s="60"/>
      <c r="AB15" s="60"/>
      <c r="AC15" s="60"/>
    </row>
    <row r="16">
      <c r="A16" s="7"/>
      <c r="B16" s="52" t="s">
        <v>389</v>
      </c>
      <c r="C16" s="7"/>
      <c r="D16" s="101" t="s">
        <v>390</v>
      </c>
      <c r="E16" s="61" t="s">
        <v>391</v>
      </c>
      <c r="F16" s="61" t="s">
        <v>392</v>
      </c>
      <c r="G16" s="120" t="s">
        <v>364</v>
      </c>
      <c r="H16" s="120" t="s">
        <v>364</v>
      </c>
      <c r="I16" s="120" t="s">
        <v>364</v>
      </c>
      <c r="J16" s="120" t="s">
        <v>364</v>
      </c>
      <c r="K16" s="120" t="s">
        <v>364</v>
      </c>
      <c r="L16" s="93"/>
      <c r="M16" s="93"/>
      <c r="N16" s="57" t="s">
        <v>38</v>
      </c>
      <c r="O16" s="93"/>
      <c r="P16" s="92"/>
      <c r="Q16" s="58" t="s">
        <v>38</v>
      </c>
      <c r="R16" s="92"/>
      <c r="S16" s="92"/>
      <c r="T16" s="57" t="s">
        <v>38</v>
      </c>
      <c r="U16" s="93"/>
      <c r="V16" s="93"/>
      <c r="W16" s="57" t="s">
        <v>38</v>
      </c>
      <c r="X16" s="60"/>
      <c r="Y16" s="60"/>
      <c r="Z16" s="60"/>
      <c r="AA16" s="60"/>
      <c r="AB16" s="60"/>
      <c r="AC16" s="60"/>
    </row>
    <row r="17">
      <c r="A17" s="7"/>
      <c r="B17" s="52" t="s">
        <v>393</v>
      </c>
      <c r="C17" s="11"/>
      <c r="D17" s="61" t="s">
        <v>394</v>
      </c>
      <c r="E17" s="61" t="s">
        <v>395</v>
      </c>
      <c r="F17" s="61" t="s">
        <v>396</v>
      </c>
      <c r="G17" s="120" t="s">
        <v>364</v>
      </c>
      <c r="H17" s="120" t="s">
        <v>364</v>
      </c>
      <c r="I17" s="120" t="s">
        <v>364</v>
      </c>
      <c r="J17" s="120" t="s">
        <v>364</v>
      </c>
      <c r="K17" s="120" t="s">
        <v>364</v>
      </c>
      <c r="L17" s="57"/>
      <c r="M17" s="57"/>
      <c r="N17" s="57"/>
      <c r="O17" s="57"/>
      <c r="P17" s="92"/>
      <c r="Q17" s="58" t="s">
        <v>38</v>
      </c>
      <c r="R17" s="92"/>
      <c r="S17" s="92"/>
      <c r="T17" s="93"/>
      <c r="U17" s="93"/>
      <c r="V17" s="93"/>
      <c r="W17" s="57" t="s">
        <v>38</v>
      </c>
      <c r="X17" s="60"/>
      <c r="Y17" s="60"/>
      <c r="Z17" s="60"/>
      <c r="AA17" s="60"/>
      <c r="AB17" s="60"/>
      <c r="AC17" s="60"/>
    </row>
    <row r="18">
      <c r="A18" s="7"/>
      <c r="B18" s="52" t="s">
        <v>397</v>
      </c>
      <c r="C18" s="119" t="s">
        <v>398</v>
      </c>
      <c r="D18" s="61" t="s">
        <v>399</v>
      </c>
      <c r="E18" s="61" t="s">
        <v>400</v>
      </c>
      <c r="F18" s="75" t="s">
        <v>401</v>
      </c>
      <c r="G18" s="122" t="s">
        <v>402</v>
      </c>
      <c r="H18" s="75" t="s">
        <v>403</v>
      </c>
      <c r="I18" s="61" t="s">
        <v>404</v>
      </c>
      <c r="J18" s="61" t="s">
        <v>405</v>
      </c>
      <c r="K18" s="61" t="s">
        <v>406</v>
      </c>
      <c r="L18" s="57" t="s">
        <v>38</v>
      </c>
      <c r="M18" s="57" t="s">
        <v>38</v>
      </c>
      <c r="N18" s="57" t="s">
        <v>38</v>
      </c>
      <c r="O18" s="57"/>
      <c r="P18" s="58"/>
      <c r="Q18" s="58"/>
      <c r="R18" s="58"/>
      <c r="S18" s="58"/>
      <c r="T18" s="57"/>
      <c r="U18" s="57"/>
      <c r="V18" s="57"/>
      <c r="W18" s="57"/>
      <c r="X18" s="60"/>
      <c r="Y18" s="60"/>
      <c r="Z18" s="60"/>
      <c r="AA18" s="60"/>
      <c r="AB18" s="60"/>
      <c r="AC18" s="60"/>
    </row>
    <row r="19">
      <c r="A19" s="11"/>
      <c r="B19" s="52" t="s">
        <v>407</v>
      </c>
      <c r="C19" s="119" t="s">
        <v>408</v>
      </c>
      <c r="D19" s="61" t="s">
        <v>399</v>
      </c>
      <c r="E19" s="61" t="s">
        <v>409</v>
      </c>
      <c r="F19" s="75" t="s">
        <v>410</v>
      </c>
      <c r="G19" s="122" t="s">
        <v>411</v>
      </c>
      <c r="H19" s="61" t="s">
        <v>412</v>
      </c>
      <c r="I19" s="61" t="s">
        <v>413</v>
      </c>
      <c r="J19" s="61" t="s">
        <v>414</v>
      </c>
      <c r="K19" s="61" t="s">
        <v>406</v>
      </c>
      <c r="L19" s="57"/>
      <c r="M19" s="57"/>
      <c r="N19" s="57"/>
      <c r="O19" s="57"/>
      <c r="P19" s="58" t="s">
        <v>38</v>
      </c>
      <c r="Q19" s="58" t="s">
        <v>38</v>
      </c>
      <c r="R19" s="58" t="s">
        <v>38</v>
      </c>
      <c r="S19" s="58" t="s">
        <v>38</v>
      </c>
      <c r="T19" s="57" t="s">
        <v>38</v>
      </c>
      <c r="U19" s="57" t="s">
        <v>38</v>
      </c>
      <c r="V19" s="57" t="s">
        <v>38</v>
      </c>
      <c r="W19" s="57" t="s">
        <v>38</v>
      </c>
      <c r="X19" s="60"/>
      <c r="Y19" s="60"/>
      <c r="Z19" s="60"/>
      <c r="AA19" s="60"/>
      <c r="AB19" s="60"/>
      <c r="AC19" s="60"/>
    </row>
    <row r="20">
      <c r="A20" s="60"/>
      <c r="B20" s="60"/>
      <c r="C20" s="60"/>
      <c r="D20" s="60"/>
      <c r="E20" s="60"/>
      <c r="F20" s="60"/>
      <c r="G20" s="60"/>
      <c r="H20" s="60"/>
      <c r="I20" s="60"/>
      <c r="J20" s="60"/>
      <c r="K20" s="60"/>
      <c r="L20" s="82">
        <f>COUNTIF(L10:O19,"X")</f>
        <v>7</v>
      </c>
      <c r="M20" s="24"/>
      <c r="N20" s="24"/>
      <c r="O20" s="24"/>
      <c r="P20" s="82">
        <f>COUNTIF(P10:S19,"X")</f>
        <v>13</v>
      </c>
      <c r="Q20" s="24"/>
      <c r="R20" s="24"/>
      <c r="S20" s="24"/>
      <c r="T20" s="82">
        <f>COUNTIF(T10:W19,"X")</f>
        <v>15</v>
      </c>
      <c r="U20" s="24"/>
      <c r="V20" s="24"/>
      <c r="W20" s="25"/>
      <c r="X20" s="60"/>
      <c r="Y20" s="60"/>
      <c r="Z20" s="60"/>
      <c r="AA20" s="60"/>
      <c r="AB20" s="60"/>
      <c r="AC20" s="60"/>
    </row>
    <row r="21" ht="15.75" customHeight="1">
      <c r="A21" s="60"/>
      <c r="B21" s="60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</row>
    <row r="22" ht="15.75" customHeight="1">
      <c r="A22" s="60"/>
      <c r="B22" s="60"/>
      <c r="C22" s="60"/>
      <c r="D22" s="60"/>
      <c r="E22" s="60"/>
      <c r="G22" s="83"/>
      <c r="H22" s="83"/>
      <c r="I22" s="83"/>
      <c r="J22" s="83"/>
      <c r="K22" s="83" t="s">
        <v>155</v>
      </c>
      <c r="L22" s="84">
        <f>SUM(L20:W20)</f>
        <v>35</v>
      </c>
      <c r="M22" s="60"/>
      <c r="N22" s="60"/>
      <c r="O22" s="60"/>
      <c r="P22" s="60"/>
      <c r="Q22" s="60"/>
      <c r="R22" s="60"/>
      <c r="S22" s="60"/>
      <c r="T22" s="60"/>
      <c r="U22" s="60"/>
      <c r="V22" s="60"/>
      <c r="X22" s="60"/>
      <c r="Y22" s="60"/>
      <c r="Z22" s="60"/>
      <c r="AA22" s="60"/>
      <c r="AB22" s="60"/>
      <c r="AC22" s="60"/>
    </row>
    <row r="23" ht="15.75" customHeight="1">
      <c r="A23" s="60"/>
      <c r="B23" s="60"/>
      <c r="C23" s="60"/>
      <c r="D23" s="60"/>
      <c r="E23" s="60"/>
      <c r="G23" s="83"/>
      <c r="H23" s="83"/>
      <c r="I23" s="83"/>
      <c r="J23" s="83"/>
      <c r="K23" s="83" t="s">
        <v>156</v>
      </c>
      <c r="L23" s="85">
        <f>L20</f>
        <v>7</v>
      </c>
      <c r="M23" s="60">
        <f>P20</f>
        <v>13</v>
      </c>
      <c r="N23" s="60">
        <f>T20</f>
        <v>15</v>
      </c>
      <c r="O23" s="26"/>
      <c r="P23" s="26"/>
      <c r="Q23" s="26"/>
      <c r="R23" s="26"/>
      <c r="S23" s="26"/>
      <c r="T23" s="26"/>
      <c r="U23" s="26"/>
      <c r="V23" s="26"/>
      <c r="X23" s="60"/>
      <c r="Y23" s="60"/>
      <c r="Z23" s="60"/>
      <c r="AA23" s="60"/>
      <c r="AB23" s="60"/>
      <c r="AC23" s="60"/>
    </row>
    <row r="24" ht="15.75" customHeight="1">
      <c r="A24" s="60"/>
      <c r="B24" s="60"/>
      <c r="C24" s="60"/>
      <c r="D24" s="60"/>
      <c r="E24" s="83"/>
      <c r="G24" s="83"/>
      <c r="H24" s="83"/>
      <c r="I24" s="83"/>
      <c r="J24" s="83"/>
      <c r="K24" s="83" t="s">
        <v>157</v>
      </c>
      <c r="L24" s="84"/>
      <c r="M24" s="84"/>
      <c r="N24" s="84"/>
      <c r="O24" s="83"/>
      <c r="P24" s="83"/>
      <c r="Q24" s="83"/>
      <c r="R24" s="83"/>
      <c r="S24" s="83"/>
      <c r="T24" s="83"/>
      <c r="U24" s="83"/>
      <c r="V24" s="83"/>
      <c r="X24" s="60"/>
      <c r="Y24" s="60"/>
      <c r="Z24" s="60"/>
      <c r="AA24" s="60"/>
      <c r="AB24" s="60"/>
      <c r="AC24" s="60"/>
    </row>
    <row r="25" ht="15.75" customHeight="1">
      <c r="A25" s="60"/>
      <c r="B25" s="60"/>
      <c r="C25" s="60"/>
      <c r="D25" s="60"/>
      <c r="E25" s="60"/>
      <c r="G25" s="83"/>
      <c r="H25" s="83"/>
      <c r="I25" s="83"/>
      <c r="J25" s="83"/>
      <c r="K25" s="83" t="s">
        <v>158</v>
      </c>
      <c r="L25" s="86">
        <f t="shared" ref="L25:N25" si="1">IF(L24="",0%,L24/$L$22)</f>
        <v>0</v>
      </c>
      <c r="M25" s="86">
        <f t="shared" si="1"/>
        <v>0</v>
      </c>
      <c r="N25" s="86">
        <f t="shared" si="1"/>
        <v>0</v>
      </c>
      <c r="O25" s="26"/>
      <c r="P25" s="26"/>
      <c r="Q25" s="26"/>
      <c r="R25" s="26"/>
      <c r="S25" s="26"/>
      <c r="T25" s="26"/>
      <c r="U25" s="26"/>
      <c r="V25" s="26"/>
      <c r="X25" s="60"/>
      <c r="Y25" s="60"/>
      <c r="Z25" s="60"/>
      <c r="AA25" s="60"/>
      <c r="AB25" s="60"/>
      <c r="AC25" s="60"/>
    </row>
    <row r="26" ht="15.75" customHeight="1">
      <c r="A26" s="60"/>
      <c r="B26" s="60"/>
      <c r="C26" s="60"/>
      <c r="D26" s="60"/>
      <c r="E26" s="60"/>
      <c r="G26" s="60"/>
      <c r="H26" s="60"/>
      <c r="I26" s="60"/>
      <c r="J26" s="60"/>
      <c r="K26" s="60"/>
      <c r="L26" s="87"/>
      <c r="M26" s="60"/>
      <c r="N26" s="60"/>
      <c r="O26" s="26"/>
      <c r="P26" s="26"/>
      <c r="Q26" s="26"/>
      <c r="R26" s="26"/>
      <c r="S26" s="26"/>
      <c r="T26" s="26"/>
      <c r="U26" s="26"/>
      <c r="V26" s="26"/>
      <c r="X26" s="60"/>
      <c r="Y26" s="60"/>
      <c r="Z26" s="60"/>
      <c r="AA26" s="60"/>
      <c r="AB26" s="60"/>
      <c r="AC26" s="60"/>
    </row>
    <row r="27" ht="15.75" customHeight="1">
      <c r="A27" s="60"/>
      <c r="B27" s="60"/>
      <c r="C27" s="60"/>
      <c r="D27" s="60"/>
      <c r="E27" s="60"/>
      <c r="G27" s="83"/>
      <c r="H27" s="83"/>
      <c r="I27" s="83"/>
      <c r="J27" s="83"/>
      <c r="K27" s="83" t="s">
        <v>159</v>
      </c>
      <c r="L27" s="88">
        <f>SUM(L25:N25)</f>
        <v>0</v>
      </c>
      <c r="M27" s="60"/>
      <c r="N27" s="60"/>
      <c r="O27" s="26"/>
      <c r="P27" s="26"/>
      <c r="Q27" s="26"/>
      <c r="R27" s="26"/>
      <c r="S27" s="26"/>
      <c r="T27" s="26"/>
      <c r="U27" s="26"/>
      <c r="V27" s="26"/>
      <c r="X27" s="60"/>
      <c r="Y27" s="60"/>
      <c r="Z27" s="60"/>
      <c r="AA27" s="60"/>
      <c r="AB27" s="60"/>
      <c r="AC27" s="60"/>
    </row>
    <row r="28" ht="15.75" customHeight="1">
      <c r="A28" s="60"/>
      <c r="B28" s="60"/>
      <c r="C28" s="60"/>
      <c r="D28" s="60"/>
      <c r="E28" s="60"/>
      <c r="F28" s="60"/>
      <c r="G28" s="60"/>
      <c r="H28" s="60"/>
      <c r="I28" s="60"/>
      <c r="J28" s="60"/>
      <c r="K28" s="60"/>
      <c r="L28" s="89"/>
      <c r="M28" s="60"/>
      <c r="N28" s="90"/>
      <c r="O28" s="26"/>
      <c r="P28" s="26"/>
      <c r="Q28" s="26"/>
      <c r="R28" s="26"/>
      <c r="S28" s="26"/>
      <c r="T28" s="26"/>
      <c r="U28" s="26"/>
      <c r="V28" s="26"/>
      <c r="X28" s="60"/>
      <c r="Y28" s="60"/>
      <c r="Z28" s="60"/>
      <c r="AA28" s="60"/>
      <c r="AB28" s="60"/>
      <c r="AC28" s="60"/>
    </row>
    <row r="29" ht="15.75" customHeight="1">
      <c r="A29" s="60"/>
      <c r="B29" s="60"/>
      <c r="C29" s="60"/>
      <c r="D29" s="60"/>
      <c r="E29" s="60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60"/>
      <c r="X29" s="60"/>
      <c r="Y29" s="60"/>
      <c r="Z29" s="60"/>
      <c r="AA29" s="60"/>
      <c r="AB29" s="60"/>
      <c r="AC29" s="60"/>
    </row>
    <row r="30" ht="15.75" customHeight="1">
      <c r="A30" s="60"/>
      <c r="B30" s="60"/>
      <c r="C30" s="60"/>
      <c r="D30" s="60"/>
      <c r="E30" s="60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60"/>
      <c r="X30" s="60"/>
      <c r="Y30" s="60"/>
      <c r="Z30" s="60"/>
      <c r="AA30" s="60"/>
      <c r="AB30" s="60"/>
      <c r="AC30" s="60"/>
    </row>
    <row r="31" ht="15.75" customHeight="1">
      <c r="A31" s="60"/>
      <c r="B31" s="60"/>
      <c r="C31" s="60"/>
      <c r="D31" s="60"/>
      <c r="E31" s="60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6"/>
      <c r="V31" s="26"/>
      <c r="W31" s="60"/>
      <c r="X31" s="60"/>
      <c r="Y31" s="60"/>
      <c r="Z31" s="60"/>
      <c r="AA31" s="60"/>
      <c r="AB31" s="60"/>
      <c r="AC31" s="60"/>
    </row>
    <row r="32" ht="15.75" customHeight="1">
      <c r="A32" s="60"/>
      <c r="B32" s="60"/>
      <c r="C32" s="60"/>
      <c r="D32" s="60"/>
      <c r="E32" s="60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  <c r="U32" s="26"/>
      <c r="V32" s="26"/>
      <c r="W32" s="60"/>
      <c r="X32" s="60"/>
      <c r="Y32" s="60"/>
      <c r="Z32" s="60"/>
      <c r="AA32" s="60"/>
      <c r="AB32" s="60"/>
      <c r="AC32" s="60"/>
    </row>
    <row r="33" ht="15.75" customHeight="1">
      <c r="A33" s="60"/>
      <c r="B33" s="60"/>
      <c r="C33" s="60"/>
      <c r="D33" s="60"/>
      <c r="E33" s="60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  <c r="U33" s="26"/>
      <c r="V33" s="26"/>
      <c r="W33" s="60"/>
      <c r="X33" s="60"/>
      <c r="Y33" s="60"/>
      <c r="Z33" s="60"/>
      <c r="AA33" s="60"/>
      <c r="AB33" s="60"/>
      <c r="AC33" s="60"/>
    </row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4">
    <mergeCell ref="B1:T2"/>
    <mergeCell ref="U1:W1"/>
    <mergeCell ref="U2:W2"/>
    <mergeCell ref="A3:W3"/>
    <mergeCell ref="B4:C4"/>
    <mergeCell ref="A5:S5"/>
    <mergeCell ref="B6:W6"/>
    <mergeCell ref="H8:H9"/>
    <mergeCell ref="I8:I9"/>
    <mergeCell ref="J8:J9"/>
    <mergeCell ref="K8:K9"/>
    <mergeCell ref="L8:W8"/>
    <mergeCell ref="C8:C9"/>
    <mergeCell ref="C14:C17"/>
    <mergeCell ref="L20:O20"/>
    <mergeCell ref="P20:S20"/>
    <mergeCell ref="T20:W20"/>
    <mergeCell ref="A8:A9"/>
    <mergeCell ref="B8:B9"/>
    <mergeCell ref="D8:D9"/>
    <mergeCell ref="E8:E9"/>
    <mergeCell ref="F8:F9"/>
    <mergeCell ref="G8:G9"/>
    <mergeCell ref="A10:A19"/>
  </mergeCells>
  <printOptions/>
  <pageMargins bottom="0.75" footer="0.0" header="0.0" left="0.7" right="0.7" top="0.75"/>
  <pageSetup scale="28" orientation="portrait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0070C0"/>
    <pageSetUpPr/>
  </sheetPr>
  <sheetViews>
    <sheetView showGridLines="0" workbookViewId="0"/>
  </sheetViews>
  <sheetFormatPr customHeight="1" defaultColWidth="14.43" defaultRowHeight="15.0"/>
  <cols>
    <col customWidth="1" min="1" max="1" width="51.71"/>
    <col customWidth="1" min="2" max="2" width="8.86"/>
    <col customWidth="1" min="3" max="3" width="18.43"/>
    <col customWidth="1" min="4" max="4" width="29.57"/>
    <col customWidth="1" min="5" max="5" width="29.43"/>
    <col customWidth="1" min="6" max="6" width="45.57"/>
    <col customWidth="1" min="7" max="7" width="14.71"/>
    <col customWidth="1" min="8" max="8" width="19.43"/>
    <col customWidth="1" min="9" max="9" width="20.29"/>
    <col customWidth="1" min="10" max="10" width="40.86"/>
    <col customWidth="1" min="11" max="11" width="18.14"/>
    <col customWidth="1" min="12" max="12" width="15.57"/>
    <col customWidth="1" min="14" max="14" width="49.0"/>
    <col customWidth="1" min="15" max="20" width="10.71"/>
  </cols>
  <sheetData>
    <row r="1" ht="43.5" customHeight="1">
      <c r="A1" s="19"/>
      <c r="B1" s="20" t="s">
        <v>7</v>
      </c>
      <c r="C1" s="21"/>
      <c r="D1" s="21"/>
      <c r="E1" s="21"/>
      <c r="F1" s="21"/>
      <c r="G1" s="21"/>
      <c r="H1" s="21"/>
      <c r="I1" s="21"/>
      <c r="J1" s="21"/>
      <c r="K1" s="21"/>
      <c r="L1" s="21"/>
      <c r="M1" s="22"/>
      <c r="N1" s="123" t="s">
        <v>189</v>
      </c>
      <c r="O1" s="26"/>
      <c r="P1" s="26"/>
      <c r="Q1" s="26"/>
      <c r="R1" s="26"/>
      <c r="S1" s="26"/>
      <c r="T1" s="26"/>
      <c r="U1" s="26"/>
      <c r="V1" s="26"/>
      <c r="W1" s="26"/>
    </row>
    <row r="2" ht="37.5" customHeight="1">
      <c r="A2" s="27"/>
      <c r="B2" s="28"/>
      <c r="C2" s="29"/>
      <c r="D2" s="29"/>
      <c r="E2" s="29"/>
      <c r="F2" s="29"/>
      <c r="G2" s="29"/>
      <c r="H2" s="29"/>
      <c r="I2" s="29"/>
      <c r="J2" s="29"/>
      <c r="K2" s="29"/>
      <c r="L2" s="29"/>
      <c r="M2" s="30"/>
      <c r="N2" s="123" t="s">
        <v>190</v>
      </c>
      <c r="O2" s="26"/>
      <c r="P2" s="26"/>
      <c r="Q2" s="26"/>
      <c r="R2" s="26"/>
      <c r="S2" s="26"/>
      <c r="T2" s="26"/>
      <c r="U2" s="26"/>
      <c r="V2" s="26"/>
      <c r="W2" s="26"/>
    </row>
    <row r="3" ht="13.5" customHeight="1">
      <c r="A3" s="31"/>
      <c r="O3" s="32"/>
      <c r="P3" s="32"/>
      <c r="Q3" s="32"/>
      <c r="R3" s="32"/>
      <c r="S3" s="32"/>
      <c r="T3" s="32"/>
      <c r="U3" s="32"/>
      <c r="V3" s="32"/>
      <c r="W3" s="32"/>
    </row>
    <row r="4" ht="30.0" customHeight="1">
      <c r="A4" s="33" t="s">
        <v>10</v>
      </c>
      <c r="B4" s="34">
        <v>2026.0</v>
      </c>
      <c r="C4" s="35"/>
      <c r="D4" s="36"/>
      <c r="E4" s="36"/>
      <c r="F4" s="36"/>
      <c r="G4" s="36"/>
      <c r="H4" s="37"/>
      <c r="I4" s="38"/>
      <c r="J4" s="38"/>
      <c r="K4" s="38"/>
      <c r="L4" s="38"/>
      <c r="M4" s="38"/>
      <c r="N4" s="38"/>
      <c r="O4" s="32"/>
      <c r="P4" s="32"/>
      <c r="Q4" s="32"/>
      <c r="R4" s="32"/>
      <c r="S4" s="32"/>
      <c r="T4" s="32"/>
      <c r="U4" s="32"/>
      <c r="V4" s="32"/>
      <c r="W4" s="32"/>
    </row>
    <row r="5" ht="13.5" customHeight="1">
      <c r="A5" s="40"/>
      <c r="B5" s="41"/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32"/>
      <c r="P5" s="32"/>
      <c r="Q5" s="32"/>
      <c r="R5" s="32"/>
      <c r="S5" s="32"/>
      <c r="T5" s="32"/>
      <c r="U5" s="32"/>
      <c r="V5" s="32"/>
      <c r="W5" s="32"/>
    </row>
    <row r="6" ht="37.5" customHeight="1">
      <c r="A6" s="42" t="s">
        <v>352</v>
      </c>
      <c r="B6" s="43" t="s">
        <v>415</v>
      </c>
    </row>
    <row r="7" ht="14.25" customHeight="1">
      <c r="A7" s="124"/>
      <c r="B7" s="125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</row>
    <row r="8" ht="72.75" customHeight="1">
      <c r="A8" s="47" t="s">
        <v>13</v>
      </c>
      <c r="B8" s="47" t="s">
        <v>416</v>
      </c>
      <c r="C8" s="47" t="s">
        <v>417</v>
      </c>
      <c r="D8" s="47" t="s">
        <v>418</v>
      </c>
      <c r="E8" s="47" t="s">
        <v>419</v>
      </c>
      <c r="F8" s="47" t="s">
        <v>420</v>
      </c>
      <c r="G8" s="47" t="s">
        <v>421</v>
      </c>
      <c r="H8" s="47" t="s">
        <v>422</v>
      </c>
      <c r="I8" s="47" t="s">
        <v>423</v>
      </c>
      <c r="J8" s="47" t="s">
        <v>424</v>
      </c>
      <c r="K8" s="47" t="s">
        <v>425</v>
      </c>
      <c r="L8" s="47" t="s">
        <v>426</v>
      </c>
      <c r="M8" s="47" t="s">
        <v>427</v>
      </c>
      <c r="N8" s="47" t="s">
        <v>428</v>
      </c>
    </row>
    <row r="9">
      <c r="A9" s="51" t="s">
        <v>353</v>
      </c>
      <c r="B9" s="68" t="s">
        <v>429</v>
      </c>
      <c r="C9" s="126" t="s">
        <v>402</v>
      </c>
      <c r="D9" s="127" t="s">
        <v>403</v>
      </c>
      <c r="E9" s="127" t="s">
        <v>398</v>
      </c>
      <c r="F9" s="127" t="s">
        <v>404</v>
      </c>
      <c r="G9" s="127" t="s">
        <v>406</v>
      </c>
      <c r="H9" s="127" t="s">
        <v>405</v>
      </c>
      <c r="I9" s="61" t="s">
        <v>430</v>
      </c>
      <c r="J9" s="127" t="s">
        <v>399</v>
      </c>
      <c r="K9" s="127" t="s">
        <v>409</v>
      </c>
      <c r="L9" s="128">
        <v>46037.0</v>
      </c>
      <c r="M9" s="128">
        <v>46111.0</v>
      </c>
      <c r="N9" s="129" t="s">
        <v>431</v>
      </c>
      <c r="O9" s="130"/>
      <c r="P9" s="130"/>
      <c r="Q9" s="130"/>
      <c r="R9" s="130"/>
      <c r="S9" s="130"/>
      <c r="T9" s="130"/>
    </row>
    <row r="10">
      <c r="A10" s="7"/>
      <c r="B10" s="68"/>
      <c r="C10" s="126">
        <v>5.0</v>
      </c>
      <c r="D10" s="127">
        <v>6.0</v>
      </c>
      <c r="E10" s="127">
        <v>1.0</v>
      </c>
      <c r="F10" s="127">
        <v>7.0</v>
      </c>
      <c r="G10" s="127">
        <v>8.0</v>
      </c>
      <c r="H10" s="127">
        <v>9.0</v>
      </c>
      <c r="I10" s="61"/>
      <c r="J10" s="127">
        <v>2.0</v>
      </c>
      <c r="K10" s="127">
        <v>3.0</v>
      </c>
      <c r="L10" s="128"/>
      <c r="M10" s="128"/>
      <c r="N10" s="129">
        <v>4.0</v>
      </c>
      <c r="O10" s="130"/>
      <c r="P10" s="130"/>
      <c r="Q10" s="130"/>
      <c r="R10" s="130"/>
      <c r="S10" s="130"/>
      <c r="T10" s="130"/>
    </row>
    <row r="11">
      <c r="A11" s="11"/>
      <c r="B11" s="68" t="s">
        <v>432</v>
      </c>
      <c r="C11" s="122" t="s">
        <v>411</v>
      </c>
      <c r="D11" s="61" t="s">
        <v>412</v>
      </c>
      <c r="E11" s="127" t="s">
        <v>408</v>
      </c>
      <c r="F11" s="61" t="s">
        <v>413</v>
      </c>
      <c r="G11" s="61" t="s">
        <v>406</v>
      </c>
      <c r="H11" s="61" t="s">
        <v>414</v>
      </c>
      <c r="I11" s="61" t="s">
        <v>430</v>
      </c>
      <c r="J11" s="127" t="s">
        <v>399</v>
      </c>
      <c r="K11" s="127" t="s">
        <v>409</v>
      </c>
      <c r="L11" s="128">
        <v>46113.0</v>
      </c>
      <c r="M11" s="128">
        <v>46386.0</v>
      </c>
      <c r="N11" s="75" t="s">
        <v>433</v>
      </c>
    </row>
    <row r="12" ht="15.0" customHeight="1">
      <c r="A12" s="131"/>
      <c r="B12" s="131"/>
      <c r="C12" s="131"/>
      <c r="D12" s="131"/>
      <c r="E12" s="131"/>
      <c r="F12" s="131"/>
      <c r="G12" s="131"/>
      <c r="H12" s="131"/>
      <c r="I12" s="131"/>
      <c r="J12" s="131"/>
      <c r="K12" s="131"/>
      <c r="L12" s="131"/>
      <c r="M12" s="131"/>
      <c r="N12" s="60"/>
    </row>
    <row r="13">
      <c r="A13" s="18"/>
      <c r="B13" s="18"/>
      <c r="C13" s="18"/>
      <c r="D13" s="131"/>
      <c r="E13" s="18"/>
      <c r="F13" s="18"/>
      <c r="G13" s="18"/>
      <c r="H13" s="18"/>
      <c r="I13" s="18"/>
      <c r="J13" s="60"/>
      <c r="K13" s="60"/>
      <c r="L13" s="89"/>
      <c r="M13" s="60"/>
      <c r="N13" s="90"/>
    </row>
    <row r="14" ht="15.0" customHeight="1">
      <c r="A14" s="18"/>
      <c r="B14" s="18"/>
      <c r="C14" s="18"/>
      <c r="D14" s="18"/>
      <c r="E14" s="18"/>
      <c r="F14" s="18"/>
      <c r="G14" s="18"/>
      <c r="H14" s="18"/>
      <c r="I14" s="18"/>
      <c r="J14" s="60"/>
      <c r="K14" s="83" t="s">
        <v>155</v>
      </c>
      <c r="L14" s="60">
        <v>6.0</v>
      </c>
      <c r="M14" s="60"/>
      <c r="N14" s="60"/>
    </row>
    <row r="15" ht="15.0" customHeight="1">
      <c r="A15" s="18"/>
      <c r="B15" s="18"/>
      <c r="C15" s="18"/>
      <c r="D15" s="18"/>
      <c r="E15" s="18"/>
      <c r="F15" s="18"/>
      <c r="G15" s="18"/>
      <c r="H15" s="18"/>
      <c r="I15" s="18"/>
      <c r="J15" s="60"/>
      <c r="K15" s="83" t="s">
        <v>156</v>
      </c>
      <c r="L15" s="60">
        <v>1.0</v>
      </c>
      <c r="M15" s="60">
        <v>1.0</v>
      </c>
      <c r="N15" s="60">
        <v>1.0</v>
      </c>
    </row>
    <row r="16" ht="15.0" customHeight="1">
      <c r="A16" s="18"/>
      <c r="B16" s="18"/>
      <c r="C16" s="18"/>
      <c r="D16" s="18"/>
      <c r="E16" s="18"/>
      <c r="F16" s="18"/>
      <c r="G16" s="18"/>
      <c r="H16" s="18"/>
      <c r="I16" s="18"/>
      <c r="J16" s="83" t="s">
        <v>157</v>
      </c>
      <c r="L16" s="132"/>
      <c r="M16" s="132"/>
      <c r="N16" s="132"/>
    </row>
    <row r="17" ht="15.0" customHeight="1">
      <c r="A17" s="18"/>
      <c r="B17" s="18"/>
      <c r="C17" s="18"/>
      <c r="D17" s="18"/>
      <c r="E17" s="18"/>
      <c r="F17" s="18"/>
      <c r="G17" s="18"/>
      <c r="H17" s="18"/>
      <c r="I17" s="18"/>
      <c r="J17" s="60"/>
      <c r="K17" s="83" t="s">
        <v>158</v>
      </c>
      <c r="L17" s="133">
        <f t="shared" ref="L17:N17" si="1">L16/$L$14</f>
        <v>0</v>
      </c>
      <c r="M17" s="133">
        <f t="shared" si="1"/>
        <v>0</v>
      </c>
      <c r="N17" s="133">
        <f t="shared" si="1"/>
        <v>0</v>
      </c>
    </row>
    <row r="18" ht="15.0" customHeight="1">
      <c r="J18" s="60"/>
      <c r="K18" s="60"/>
      <c r="L18" s="60"/>
      <c r="M18" s="60"/>
      <c r="N18" s="60"/>
    </row>
    <row r="19" ht="15.0" customHeight="1">
      <c r="J19" s="60"/>
      <c r="K19" s="83" t="s">
        <v>159</v>
      </c>
      <c r="L19" s="134">
        <f>L17+N17+M17</f>
        <v>0</v>
      </c>
      <c r="M19" s="60"/>
      <c r="N19" s="60"/>
    </row>
    <row r="20" ht="15.75" customHeight="1"/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8">
    <mergeCell ref="B1:M2"/>
    <mergeCell ref="A3:N3"/>
    <mergeCell ref="B4:C4"/>
    <mergeCell ref="A5:N5"/>
    <mergeCell ref="B6:N6"/>
    <mergeCell ref="B7:N7"/>
    <mergeCell ref="A9:A11"/>
    <mergeCell ref="J16:K16"/>
  </mergeCells>
  <printOptions/>
  <pageMargins bottom="0.75" footer="0.0" header="0.0" left="0.7" right="0.7" top="0.75"/>
  <pageSetup paperSize="9" orientation="portrait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2E75B5"/>
    <pageSetUpPr/>
  </sheetPr>
  <sheetViews>
    <sheetView showGridLines="0" workbookViewId="0"/>
  </sheetViews>
  <sheetFormatPr customHeight="1" defaultColWidth="14.43" defaultRowHeight="15.0"/>
  <cols>
    <col customWidth="1" min="1" max="1" width="8.0"/>
    <col customWidth="1" min="2" max="2" width="22.0"/>
    <col customWidth="1" min="3" max="3" width="95.0"/>
    <col customWidth="1" min="4" max="4" width="25.86"/>
    <col customWidth="1" min="5" max="5" width="5.57"/>
    <col customWidth="1" min="6" max="24" width="10.71"/>
  </cols>
  <sheetData>
    <row r="1" ht="26.25" customHeight="1">
      <c r="A1" s="135"/>
      <c r="B1" s="136"/>
      <c r="C1" s="137" t="s">
        <v>434</v>
      </c>
      <c r="D1" s="138" t="str">
        <f t="shared" ref="D1:D2" si="1">#REF!</f>
        <v>#REF!</v>
      </c>
    </row>
    <row r="2" ht="20.25" customHeight="1">
      <c r="A2" s="139"/>
      <c r="B2" s="140"/>
      <c r="C2" s="141"/>
      <c r="D2" s="138" t="str">
        <f t="shared" si="1"/>
        <v>#REF!</v>
      </c>
    </row>
    <row r="3" ht="9.0" customHeight="1">
      <c r="A3" s="142"/>
      <c r="B3" s="21"/>
      <c r="C3" s="21"/>
      <c r="D3" s="21"/>
    </row>
    <row r="4" ht="24.75" customHeight="1">
      <c r="A4" s="143" t="s">
        <v>10</v>
      </c>
      <c r="B4" s="144">
        <v>2024.0</v>
      </c>
      <c r="C4" s="124"/>
      <c r="D4" s="124"/>
    </row>
    <row r="5" ht="12.75" customHeight="1">
      <c r="A5" s="124"/>
      <c r="B5" s="124"/>
      <c r="C5" s="124"/>
      <c r="D5" s="124"/>
    </row>
    <row r="6" ht="24.0" customHeight="1">
      <c r="A6" s="145" t="s">
        <v>416</v>
      </c>
      <c r="B6" s="145" t="s">
        <v>435</v>
      </c>
      <c r="C6" s="146" t="s">
        <v>436</v>
      </c>
      <c r="D6" s="145" t="s">
        <v>437</v>
      </c>
    </row>
    <row r="7" ht="31.5" customHeight="1">
      <c r="A7" s="147"/>
      <c r="B7" s="148"/>
      <c r="C7" s="149"/>
      <c r="D7" s="147"/>
      <c r="E7" s="150"/>
      <c r="F7" s="150"/>
      <c r="G7" s="150"/>
      <c r="H7" s="150"/>
      <c r="I7" s="150"/>
      <c r="J7" s="150"/>
      <c r="K7" s="150"/>
      <c r="L7" s="150"/>
      <c r="M7" s="150"/>
      <c r="N7" s="150"/>
      <c r="O7" s="150"/>
      <c r="P7" s="150"/>
      <c r="Q7" s="150"/>
      <c r="R7" s="150"/>
      <c r="S7" s="150"/>
      <c r="T7" s="150"/>
      <c r="U7" s="150"/>
      <c r="V7" s="150"/>
      <c r="W7" s="150"/>
      <c r="X7" s="150"/>
      <c r="Y7" s="150"/>
      <c r="Z7" s="150"/>
    </row>
    <row r="8" ht="31.5" customHeight="1">
      <c r="A8" s="147"/>
      <c r="B8" s="148"/>
      <c r="C8" s="149"/>
      <c r="D8" s="147"/>
      <c r="E8" s="150"/>
      <c r="F8" s="150"/>
      <c r="G8" s="150"/>
      <c r="H8" s="150"/>
      <c r="I8" s="150"/>
      <c r="J8" s="150"/>
      <c r="K8" s="150"/>
      <c r="L8" s="150"/>
      <c r="M8" s="150"/>
      <c r="N8" s="150"/>
      <c r="O8" s="150"/>
      <c r="P8" s="150"/>
      <c r="Q8" s="150"/>
      <c r="R8" s="150"/>
      <c r="S8" s="150"/>
      <c r="T8" s="150"/>
      <c r="U8" s="150"/>
      <c r="V8" s="150"/>
      <c r="W8" s="150"/>
      <c r="X8" s="150"/>
      <c r="Y8" s="150"/>
      <c r="Z8" s="150"/>
    </row>
    <row r="9" ht="31.5" customHeight="1">
      <c r="A9" s="147"/>
      <c r="B9" s="148"/>
      <c r="C9" s="149"/>
      <c r="D9" s="147"/>
      <c r="E9" s="150"/>
      <c r="F9" s="150"/>
      <c r="G9" s="150"/>
      <c r="H9" s="150"/>
      <c r="I9" s="150"/>
      <c r="J9" s="150"/>
      <c r="K9" s="150"/>
      <c r="L9" s="150"/>
      <c r="M9" s="150"/>
      <c r="N9" s="150"/>
      <c r="O9" s="150"/>
      <c r="P9" s="150"/>
      <c r="Q9" s="150"/>
      <c r="R9" s="150"/>
      <c r="S9" s="150"/>
      <c r="T9" s="150"/>
      <c r="U9" s="150"/>
      <c r="V9" s="150"/>
      <c r="W9" s="150"/>
      <c r="X9" s="150"/>
      <c r="Y9" s="150"/>
      <c r="Z9" s="150"/>
    </row>
    <row r="10" ht="31.5" customHeight="1">
      <c r="A10" s="147"/>
      <c r="B10" s="148"/>
      <c r="C10" s="149"/>
      <c r="D10" s="147"/>
      <c r="E10" s="150"/>
      <c r="F10" s="150"/>
      <c r="G10" s="150"/>
      <c r="H10" s="150"/>
      <c r="I10" s="150"/>
      <c r="J10" s="150"/>
      <c r="K10" s="150"/>
      <c r="L10" s="150"/>
      <c r="M10" s="150"/>
      <c r="N10" s="150"/>
      <c r="O10" s="150"/>
      <c r="P10" s="150"/>
      <c r="Q10" s="150"/>
      <c r="R10" s="150"/>
      <c r="S10" s="150"/>
      <c r="T10" s="150"/>
      <c r="U10" s="150"/>
      <c r="V10" s="150"/>
      <c r="W10" s="150"/>
      <c r="X10" s="150"/>
      <c r="Y10" s="150"/>
      <c r="Z10" s="150"/>
    </row>
    <row r="11" ht="31.5" customHeight="1">
      <c r="A11" s="147"/>
      <c r="B11" s="148"/>
      <c r="C11" s="149"/>
      <c r="D11" s="147"/>
      <c r="E11" s="150"/>
      <c r="F11" s="150"/>
      <c r="G11" s="150"/>
      <c r="H11" s="150"/>
      <c r="I11" s="150"/>
      <c r="J11" s="150"/>
      <c r="K11" s="150"/>
      <c r="L11" s="150"/>
      <c r="M11" s="150"/>
      <c r="N11" s="150"/>
      <c r="O11" s="150"/>
      <c r="P11" s="150"/>
      <c r="Q11" s="150"/>
      <c r="R11" s="150"/>
      <c r="S11" s="150"/>
      <c r="T11" s="150"/>
      <c r="U11" s="150"/>
      <c r="V11" s="150"/>
      <c r="W11" s="150"/>
      <c r="X11" s="150"/>
      <c r="Y11" s="150"/>
      <c r="Z11" s="150"/>
    </row>
    <row r="12" ht="31.5" customHeight="1">
      <c r="A12" s="147"/>
      <c r="B12" s="148"/>
      <c r="C12" s="149"/>
      <c r="D12" s="147"/>
      <c r="E12" s="150"/>
      <c r="F12" s="150"/>
      <c r="G12" s="150"/>
      <c r="H12" s="150"/>
      <c r="I12" s="150"/>
      <c r="J12" s="150"/>
      <c r="K12" s="150"/>
      <c r="L12" s="150"/>
      <c r="M12" s="150"/>
      <c r="N12" s="150"/>
      <c r="O12" s="150"/>
      <c r="P12" s="150"/>
      <c r="Q12" s="150"/>
      <c r="R12" s="150"/>
      <c r="S12" s="150"/>
      <c r="T12" s="150"/>
      <c r="U12" s="150"/>
      <c r="V12" s="150"/>
      <c r="W12" s="150"/>
      <c r="X12" s="150"/>
      <c r="Y12" s="150"/>
      <c r="Z12" s="150"/>
    </row>
    <row r="13" ht="31.5" customHeight="1">
      <c r="A13" s="147"/>
      <c r="B13" s="148"/>
      <c r="C13" s="149"/>
      <c r="D13" s="147"/>
      <c r="E13" s="150"/>
      <c r="F13" s="150"/>
      <c r="G13" s="150"/>
      <c r="H13" s="150"/>
      <c r="I13" s="150"/>
      <c r="J13" s="150"/>
      <c r="K13" s="150"/>
      <c r="L13" s="150"/>
      <c r="M13" s="150"/>
      <c r="N13" s="150"/>
      <c r="O13" s="150"/>
      <c r="P13" s="150"/>
      <c r="Q13" s="150"/>
      <c r="R13" s="150"/>
      <c r="S13" s="150"/>
      <c r="T13" s="150"/>
      <c r="U13" s="150"/>
      <c r="V13" s="150"/>
      <c r="W13" s="150"/>
      <c r="X13" s="150"/>
      <c r="Y13" s="150"/>
      <c r="Z13" s="150"/>
    </row>
    <row r="14">
      <c r="C14" s="151"/>
    </row>
    <row r="15">
      <c r="C15" s="151"/>
    </row>
    <row r="16">
      <c r="C16" s="151"/>
    </row>
    <row r="17">
      <c r="C17" s="151"/>
    </row>
    <row r="18">
      <c r="C18" s="151"/>
    </row>
    <row r="19">
      <c r="C19" s="151"/>
    </row>
    <row r="20">
      <c r="C20" s="151"/>
    </row>
    <row r="21" ht="15.75" customHeight="1">
      <c r="C21" s="151"/>
    </row>
    <row r="22" ht="15.75" customHeight="1">
      <c r="C22" s="151"/>
    </row>
    <row r="23" ht="15.75" customHeight="1">
      <c r="C23" s="151"/>
    </row>
    <row r="24" ht="15.75" customHeight="1">
      <c r="C24" s="151"/>
    </row>
    <row r="25" ht="15.75" customHeight="1">
      <c r="C25" s="151"/>
    </row>
    <row r="26" ht="15.75" customHeight="1">
      <c r="C26" s="151"/>
    </row>
    <row r="27" ht="15.75" customHeight="1">
      <c r="C27" s="151"/>
    </row>
    <row r="28" ht="15.75" customHeight="1">
      <c r="C28" s="151"/>
    </row>
    <row r="29" ht="15.75" customHeight="1">
      <c r="C29" s="151"/>
    </row>
    <row r="30" ht="15.75" customHeight="1">
      <c r="C30" s="151"/>
    </row>
    <row r="31" ht="15.75" customHeight="1">
      <c r="C31" s="151"/>
    </row>
    <row r="32" ht="15.75" customHeight="1">
      <c r="C32" s="151"/>
    </row>
    <row r="33" ht="15.75" customHeight="1">
      <c r="C33" s="151"/>
    </row>
    <row r="34" ht="15.75" customHeight="1">
      <c r="C34" s="151"/>
    </row>
    <row r="35" ht="15.75" customHeight="1">
      <c r="C35" s="151"/>
    </row>
    <row r="36" ht="15.75" customHeight="1">
      <c r="C36" s="151"/>
    </row>
    <row r="37" ht="15.75" customHeight="1">
      <c r="C37" s="151"/>
    </row>
    <row r="38" ht="15.75" customHeight="1">
      <c r="C38" s="151"/>
    </row>
    <row r="39" ht="15.75" customHeight="1">
      <c r="C39" s="151"/>
    </row>
    <row r="40" ht="15.75" customHeight="1">
      <c r="C40" s="151"/>
    </row>
    <row r="41" ht="15.75" customHeight="1">
      <c r="C41" s="151"/>
    </row>
    <row r="42" ht="15.75" customHeight="1">
      <c r="C42" s="151"/>
    </row>
    <row r="43" ht="15.75" customHeight="1">
      <c r="C43" s="151"/>
    </row>
    <row r="44" ht="15.75" customHeight="1">
      <c r="C44" s="151"/>
    </row>
    <row r="45" ht="15.75" customHeight="1">
      <c r="C45" s="151"/>
    </row>
    <row r="46" ht="15.75" customHeight="1">
      <c r="C46" s="151"/>
    </row>
    <row r="47" ht="15.75" customHeight="1">
      <c r="C47" s="151"/>
    </row>
    <row r="48" ht="15.75" customHeight="1">
      <c r="C48" s="151"/>
    </row>
    <row r="49" ht="15.75" customHeight="1">
      <c r="C49" s="151"/>
    </row>
    <row r="50" ht="15.75" customHeight="1">
      <c r="C50" s="151"/>
    </row>
    <row r="51" ht="15.75" customHeight="1">
      <c r="C51" s="151"/>
    </row>
    <row r="52" ht="15.75" customHeight="1">
      <c r="C52" s="151"/>
    </row>
    <row r="53" ht="15.75" customHeight="1">
      <c r="C53" s="151"/>
    </row>
    <row r="54" ht="15.75" customHeight="1">
      <c r="C54" s="151"/>
    </row>
    <row r="55" ht="15.75" customHeight="1">
      <c r="C55" s="151"/>
    </row>
    <row r="56" ht="15.75" customHeight="1">
      <c r="C56" s="151"/>
    </row>
    <row r="57" ht="15.75" customHeight="1">
      <c r="C57" s="151"/>
    </row>
    <row r="58" ht="15.75" customHeight="1">
      <c r="C58" s="151"/>
    </row>
    <row r="59" ht="15.75" customHeight="1">
      <c r="C59" s="151"/>
    </row>
    <row r="60" ht="15.75" customHeight="1">
      <c r="C60" s="151"/>
    </row>
    <row r="61" ht="15.75" customHeight="1">
      <c r="C61" s="151"/>
    </row>
    <row r="62" ht="15.75" customHeight="1">
      <c r="C62" s="151"/>
    </row>
    <row r="63" ht="15.75" customHeight="1">
      <c r="C63" s="151"/>
    </row>
    <row r="64" ht="15.75" customHeight="1">
      <c r="C64" s="151"/>
    </row>
    <row r="65" ht="15.75" customHeight="1">
      <c r="C65" s="151"/>
    </row>
    <row r="66" ht="15.75" customHeight="1">
      <c r="C66" s="151"/>
    </row>
    <row r="67" ht="15.75" customHeight="1">
      <c r="C67" s="151"/>
    </row>
    <row r="68" ht="15.75" customHeight="1">
      <c r="C68" s="151"/>
    </row>
    <row r="69" ht="15.75" customHeight="1">
      <c r="C69" s="151"/>
    </row>
    <row r="70" ht="15.75" customHeight="1">
      <c r="C70" s="151"/>
    </row>
    <row r="71" ht="15.75" customHeight="1">
      <c r="C71" s="151"/>
    </row>
    <row r="72" ht="15.75" customHeight="1">
      <c r="C72" s="151"/>
    </row>
    <row r="73" ht="15.75" customHeight="1">
      <c r="C73" s="151"/>
    </row>
    <row r="74" ht="15.75" customHeight="1">
      <c r="C74" s="151"/>
    </row>
    <row r="75" ht="15.75" customHeight="1">
      <c r="C75" s="151"/>
    </row>
    <row r="76" ht="15.75" customHeight="1">
      <c r="C76" s="151"/>
    </row>
    <row r="77" ht="15.75" customHeight="1">
      <c r="C77" s="151"/>
    </row>
    <row r="78" ht="15.75" customHeight="1">
      <c r="C78" s="151"/>
    </row>
    <row r="79" ht="15.75" customHeight="1">
      <c r="C79" s="151"/>
    </row>
    <row r="80" ht="15.75" customHeight="1">
      <c r="C80" s="151"/>
    </row>
    <row r="81" ht="15.75" customHeight="1">
      <c r="C81" s="151"/>
    </row>
    <row r="82" ht="15.75" customHeight="1">
      <c r="C82" s="151"/>
    </row>
    <row r="83" ht="15.75" customHeight="1">
      <c r="C83" s="151"/>
    </row>
    <row r="84" ht="15.75" customHeight="1">
      <c r="C84" s="151"/>
    </row>
    <row r="85" ht="15.75" customHeight="1">
      <c r="C85" s="151"/>
    </row>
    <row r="86" ht="15.75" customHeight="1">
      <c r="C86" s="151"/>
    </row>
    <row r="87" ht="15.75" customHeight="1">
      <c r="C87" s="151"/>
    </row>
    <row r="88" ht="15.75" customHeight="1">
      <c r="C88" s="151"/>
    </row>
    <row r="89" ht="15.75" customHeight="1">
      <c r="C89" s="151"/>
    </row>
    <row r="90" ht="15.75" customHeight="1">
      <c r="C90" s="151"/>
    </row>
    <row r="91" ht="15.75" customHeight="1">
      <c r="C91" s="151"/>
    </row>
    <row r="92" ht="15.75" customHeight="1">
      <c r="C92" s="151"/>
    </row>
    <row r="93" ht="15.75" customHeight="1">
      <c r="C93" s="151"/>
    </row>
    <row r="94" ht="15.75" customHeight="1">
      <c r="C94" s="151"/>
    </row>
    <row r="95" ht="15.75" customHeight="1">
      <c r="C95" s="151"/>
    </row>
    <row r="96" ht="15.75" customHeight="1">
      <c r="C96" s="151"/>
    </row>
    <row r="97" ht="15.75" customHeight="1">
      <c r="C97" s="151"/>
    </row>
    <row r="98" ht="15.75" customHeight="1">
      <c r="C98" s="151"/>
    </row>
    <row r="99" ht="15.75" customHeight="1">
      <c r="C99" s="151"/>
    </row>
    <row r="100" ht="15.75" customHeight="1">
      <c r="C100" s="151"/>
    </row>
    <row r="101" ht="15.75" customHeight="1">
      <c r="C101" s="151"/>
    </row>
    <row r="102" ht="15.75" customHeight="1">
      <c r="C102" s="151"/>
    </row>
    <row r="103" ht="15.75" customHeight="1">
      <c r="C103" s="151"/>
    </row>
    <row r="104" ht="15.75" customHeight="1">
      <c r="C104" s="151"/>
    </row>
    <row r="105" ht="15.75" customHeight="1">
      <c r="C105" s="151"/>
    </row>
    <row r="106" ht="15.75" customHeight="1">
      <c r="C106" s="151"/>
    </row>
    <row r="107" ht="15.75" customHeight="1">
      <c r="C107" s="151"/>
    </row>
    <row r="108" ht="15.75" customHeight="1">
      <c r="C108" s="151"/>
    </row>
    <row r="109" ht="15.75" customHeight="1">
      <c r="C109" s="151"/>
    </row>
    <row r="110" ht="15.75" customHeight="1">
      <c r="C110" s="151"/>
    </row>
    <row r="111" ht="15.75" customHeight="1">
      <c r="C111" s="151"/>
    </row>
    <row r="112" ht="15.75" customHeight="1">
      <c r="C112" s="151"/>
    </row>
    <row r="113" ht="15.75" customHeight="1">
      <c r="C113" s="151"/>
    </row>
    <row r="114" ht="15.75" customHeight="1">
      <c r="C114" s="151"/>
    </row>
    <row r="115" ht="15.75" customHeight="1">
      <c r="C115" s="151"/>
    </row>
    <row r="116" ht="15.75" customHeight="1">
      <c r="C116" s="151"/>
    </row>
    <row r="117" ht="15.75" customHeight="1">
      <c r="C117" s="151"/>
    </row>
    <row r="118" ht="15.75" customHeight="1">
      <c r="C118" s="151"/>
    </row>
    <row r="119" ht="15.75" customHeight="1">
      <c r="C119" s="151"/>
    </row>
    <row r="120" ht="15.75" customHeight="1">
      <c r="C120" s="151"/>
    </row>
    <row r="121" ht="15.75" customHeight="1">
      <c r="C121" s="151"/>
    </row>
    <row r="122" ht="15.75" customHeight="1">
      <c r="C122" s="151"/>
    </row>
    <row r="123" ht="15.75" customHeight="1">
      <c r="C123" s="151"/>
    </row>
    <row r="124" ht="15.75" customHeight="1">
      <c r="C124" s="151"/>
    </row>
    <row r="125" ht="15.75" customHeight="1">
      <c r="C125" s="151"/>
    </row>
    <row r="126" ht="15.75" customHeight="1">
      <c r="C126" s="151"/>
    </row>
    <row r="127" ht="15.75" customHeight="1">
      <c r="C127" s="151"/>
    </row>
    <row r="128" ht="15.75" customHeight="1">
      <c r="C128" s="151"/>
    </row>
    <row r="129" ht="15.75" customHeight="1">
      <c r="C129" s="151"/>
    </row>
    <row r="130" ht="15.75" customHeight="1">
      <c r="C130" s="151"/>
    </row>
    <row r="131" ht="15.75" customHeight="1">
      <c r="C131" s="151"/>
    </row>
    <row r="132" ht="15.75" customHeight="1">
      <c r="C132" s="151"/>
    </row>
    <row r="133" ht="15.75" customHeight="1">
      <c r="C133" s="151"/>
    </row>
    <row r="134" ht="15.75" customHeight="1">
      <c r="C134" s="151"/>
    </row>
    <row r="135" ht="15.75" customHeight="1">
      <c r="C135" s="151"/>
    </row>
    <row r="136" ht="15.75" customHeight="1">
      <c r="C136" s="151"/>
    </row>
    <row r="137" ht="15.75" customHeight="1">
      <c r="C137" s="151"/>
    </row>
    <row r="138" ht="15.75" customHeight="1">
      <c r="C138" s="151"/>
    </row>
    <row r="139" ht="15.75" customHeight="1">
      <c r="C139" s="151"/>
    </row>
    <row r="140" ht="15.75" customHeight="1">
      <c r="C140" s="151"/>
    </row>
    <row r="141" ht="15.75" customHeight="1">
      <c r="C141" s="151"/>
    </row>
    <row r="142" ht="15.75" customHeight="1">
      <c r="C142" s="151"/>
    </row>
    <row r="143" ht="15.75" customHeight="1">
      <c r="C143" s="151"/>
    </row>
    <row r="144" ht="15.75" customHeight="1">
      <c r="C144" s="151"/>
    </row>
    <row r="145" ht="15.75" customHeight="1">
      <c r="C145" s="151"/>
    </row>
    <row r="146" ht="15.75" customHeight="1">
      <c r="C146" s="151"/>
    </row>
    <row r="147" ht="15.75" customHeight="1">
      <c r="C147" s="151"/>
    </row>
    <row r="148" ht="15.75" customHeight="1">
      <c r="C148" s="151"/>
    </row>
    <row r="149" ht="15.75" customHeight="1">
      <c r="C149" s="151"/>
    </row>
    <row r="150" ht="15.75" customHeight="1">
      <c r="C150" s="151"/>
    </row>
    <row r="151" ht="15.75" customHeight="1">
      <c r="C151" s="151"/>
    </row>
    <row r="152" ht="15.75" customHeight="1">
      <c r="C152" s="151"/>
    </row>
    <row r="153" ht="15.75" customHeight="1">
      <c r="C153" s="151"/>
    </row>
    <row r="154" ht="15.75" customHeight="1">
      <c r="C154" s="151"/>
    </row>
    <row r="155" ht="15.75" customHeight="1">
      <c r="C155" s="151"/>
    </row>
    <row r="156" ht="15.75" customHeight="1">
      <c r="C156" s="151"/>
    </row>
    <row r="157" ht="15.75" customHeight="1">
      <c r="C157" s="151"/>
    </row>
    <row r="158" ht="15.75" customHeight="1">
      <c r="C158" s="151"/>
    </row>
    <row r="159" ht="15.75" customHeight="1">
      <c r="C159" s="151"/>
    </row>
    <row r="160" ht="15.75" customHeight="1">
      <c r="C160" s="151"/>
    </row>
    <row r="161" ht="15.75" customHeight="1">
      <c r="C161" s="151"/>
    </row>
    <row r="162" ht="15.75" customHeight="1">
      <c r="C162" s="151"/>
    </row>
    <row r="163" ht="15.75" customHeight="1">
      <c r="C163" s="151"/>
    </row>
    <row r="164" ht="15.75" customHeight="1">
      <c r="C164" s="151"/>
    </row>
    <row r="165" ht="15.75" customHeight="1">
      <c r="C165" s="151"/>
    </row>
    <row r="166" ht="15.75" customHeight="1">
      <c r="C166" s="151"/>
    </row>
    <row r="167" ht="15.75" customHeight="1">
      <c r="C167" s="151"/>
    </row>
    <row r="168" ht="15.75" customHeight="1">
      <c r="C168" s="151"/>
    </row>
    <row r="169" ht="15.75" customHeight="1">
      <c r="C169" s="151"/>
    </row>
    <row r="170" ht="15.75" customHeight="1">
      <c r="C170" s="151"/>
    </row>
    <row r="171" ht="15.75" customHeight="1">
      <c r="C171" s="151"/>
    </row>
    <row r="172" ht="15.75" customHeight="1">
      <c r="C172" s="151"/>
    </row>
    <row r="173" ht="15.75" customHeight="1">
      <c r="C173" s="151"/>
    </row>
    <row r="174" ht="15.75" customHeight="1">
      <c r="C174" s="151"/>
    </row>
    <row r="175" ht="15.75" customHeight="1">
      <c r="C175" s="151"/>
    </row>
    <row r="176" ht="15.75" customHeight="1">
      <c r="C176" s="151"/>
    </row>
    <row r="177" ht="15.75" customHeight="1">
      <c r="C177" s="151"/>
    </row>
    <row r="178" ht="15.75" customHeight="1">
      <c r="C178" s="151"/>
    </row>
    <row r="179" ht="15.75" customHeight="1">
      <c r="C179" s="151"/>
    </row>
    <row r="180" ht="15.75" customHeight="1">
      <c r="C180" s="151"/>
    </row>
    <row r="181" ht="15.75" customHeight="1">
      <c r="C181" s="151"/>
    </row>
    <row r="182" ht="15.75" customHeight="1">
      <c r="C182" s="151"/>
    </row>
    <row r="183" ht="15.75" customHeight="1">
      <c r="C183" s="151"/>
    </row>
    <row r="184" ht="15.75" customHeight="1">
      <c r="C184" s="151"/>
    </row>
    <row r="185" ht="15.75" customHeight="1">
      <c r="C185" s="151"/>
    </row>
    <row r="186" ht="15.75" customHeight="1">
      <c r="C186" s="151"/>
    </row>
    <row r="187" ht="15.75" customHeight="1">
      <c r="C187" s="151"/>
    </row>
    <row r="188" ht="15.75" customHeight="1">
      <c r="C188" s="151"/>
    </row>
    <row r="189" ht="15.75" customHeight="1">
      <c r="C189" s="151"/>
    </row>
    <row r="190" ht="15.75" customHeight="1">
      <c r="C190" s="151"/>
    </row>
    <row r="191" ht="15.75" customHeight="1">
      <c r="C191" s="151"/>
    </row>
    <row r="192" ht="15.75" customHeight="1">
      <c r="C192" s="151"/>
    </row>
    <row r="193" ht="15.75" customHeight="1">
      <c r="C193" s="151"/>
    </row>
    <row r="194" ht="15.75" customHeight="1">
      <c r="C194" s="151"/>
    </row>
    <row r="195" ht="15.75" customHeight="1">
      <c r="C195" s="151"/>
    </row>
    <row r="196" ht="15.75" customHeight="1">
      <c r="C196" s="151"/>
    </row>
    <row r="197" ht="15.75" customHeight="1">
      <c r="C197" s="151"/>
    </row>
    <row r="198" ht="15.75" customHeight="1">
      <c r="C198" s="151"/>
    </row>
    <row r="199" ht="15.75" customHeight="1">
      <c r="C199" s="151"/>
    </row>
    <row r="200" ht="15.75" customHeight="1">
      <c r="C200" s="151"/>
    </row>
    <row r="201" ht="15.75" customHeight="1">
      <c r="C201" s="151"/>
    </row>
    <row r="202" ht="15.75" customHeight="1">
      <c r="C202" s="151"/>
    </row>
    <row r="203" ht="15.75" customHeight="1">
      <c r="C203" s="151"/>
    </row>
    <row r="204" ht="15.75" customHeight="1">
      <c r="C204" s="151"/>
    </row>
    <row r="205" ht="15.75" customHeight="1">
      <c r="C205" s="151"/>
    </row>
    <row r="206" ht="15.75" customHeight="1">
      <c r="C206" s="151"/>
    </row>
    <row r="207" ht="15.75" customHeight="1">
      <c r="C207" s="151"/>
    </row>
    <row r="208" ht="15.75" customHeight="1">
      <c r="C208" s="151"/>
    </row>
    <row r="209" ht="15.75" customHeight="1">
      <c r="C209" s="151"/>
    </row>
    <row r="210" ht="15.75" customHeight="1">
      <c r="C210" s="151"/>
    </row>
    <row r="211" ht="15.75" customHeight="1">
      <c r="C211" s="151"/>
    </row>
    <row r="212" ht="15.75" customHeight="1">
      <c r="C212" s="151"/>
    </row>
    <row r="213" ht="15.75" customHeight="1">
      <c r="C213" s="151"/>
    </row>
    <row r="214" ht="15.75" customHeight="1">
      <c r="C214" s="151"/>
    </row>
    <row r="215" ht="15.75" customHeight="1">
      <c r="C215" s="151"/>
    </row>
    <row r="216" ht="15.75" customHeight="1">
      <c r="C216" s="151"/>
    </row>
    <row r="217" ht="15.75" customHeight="1">
      <c r="C217" s="151"/>
    </row>
    <row r="218" ht="15.75" customHeight="1">
      <c r="C218" s="151"/>
    </row>
    <row r="219" ht="15.75" customHeight="1">
      <c r="C219" s="151"/>
    </row>
    <row r="220" ht="15.75" customHeight="1">
      <c r="C220" s="151"/>
    </row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2">
    <mergeCell ref="C1:C2"/>
    <mergeCell ref="A3:D3"/>
  </mergeCells>
  <printOptions/>
  <pageMargins bottom="0.75" footer="0.0" header="0.0" left="0.7" right="0.7" top="0.75"/>
  <pageSetup orientation="landscape"/>
  <drawing r:id="rId1"/>
</worksheet>
</file>